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20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утверждение'!$B$14:$I$210</definedName>
    <definedName name="_xlnm.Print_Area" localSheetId="0">'на утверждение'!$A$1:$I$229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27" i="3" l="1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<sst xmlns="http://schemas.openxmlformats.org/spreadsheetml/2006/main" count="21" uniqueCount="21">
  <si>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</si>
  <si>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</si>
  <si>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</si>
  <si>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</si>
  <si>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</si>
  <si>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</si>
  <si>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</si>
  <si>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</si>
  <si>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</si>
  <si>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</si>
  <si>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</si>
  <si>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</si>
  <si>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</si>
  <si>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</si>
  <si>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</si>
  <si>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2024 года</t>
  </si>
  <si>
    <t>энергетического надзора по</t>
  </si>
  <si>
    <t>И.о. заместителя руководителя</t>
  </si>
  <si>
    <t>А.С. Ефременков</t>
  </si>
  <si>
    <t>Дата проведения проверки знаний: 20.11.2024</t>
  </si>
  <si>
    <t>Начальник отдела                                                                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</si>
</sst>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.11.2024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БРОННИЦКОЕ ПО</v>
          </cell>
          <cell r="G4" t="str">
            <v>Пережогин</v>
          </cell>
          <cell r="H4" t="str">
            <v>Владимир</v>
          </cell>
          <cell r="I4" t="str">
            <v>Валентинович</v>
          </cell>
          <cell r="K4" t="str">
            <v>Электрик</v>
          </cell>
          <cell r="M4" t="str">
            <v>очередная</v>
          </cell>
          <cell r="N4" t="str">
            <v>оперативно-ремонтный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АО "НИИРП"</v>
          </cell>
          <cell r="G5" t="str">
            <v>Монахов</v>
          </cell>
          <cell r="H5" t="str">
            <v>Владимир</v>
          </cell>
          <cell r="I5" t="str">
            <v>Николаевич</v>
          </cell>
          <cell r="K5" t="str">
            <v>Электромонтер по ремонту и обслуживанию электрооборудования 5 разряд /Электроучасток/</v>
          </cell>
          <cell r="M5" t="str">
            <v>первичная</v>
          </cell>
          <cell r="N5" t="str">
            <v>ремонтный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АО "МИХАЙЛОВСКАЯ СЛОБОДА"</v>
          </cell>
          <cell r="G6" t="str">
            <v>Станкевич</v>
          </cell>
          <cell r="H6" t="str">
            <v>Анатолий</v>
          </cell>
          <cell r="I6" t="str">
            <v>Михайлович</v>
          </cell>
          <cell r="K6" t="str">
            <v>Начальник котельной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"МСП"</v>
          </cell>
          <cell r="G7" t="str">
            <v>Сертаков</v>
          </cell>
          <cell r="H7" t="str">
            <v>Руслан</v>
          </cell>
          <cell r="I7" t="str">
            <v>Сергеевич</v>
          </cell>
          <cell r="K7" t="str">
            <v>Сервисный инженер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"МСП"</v>
          </cell>
          <cell r="G8" t="str">
            <v>Семенов</v>
          </cell>
          <cell r="H8" t="str">
            <v>Максим</v>
          </cell>
          <cell r="I8" t="str">
            <v>Сергеевич</v>
          </cell>
          <cell r="K8" t="str">
            <v>Сервисный инженер</v>
          </cell>
          <cell r="M8" t="str">
            <v>первичная</v>
          </cell>
          <cell r="N8" t="str">
            <v>административно—технический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ПК "ТС ПОЛЮС"</v>
          </cell>
          <cell r="G9" t="str">
            <v>Чубенко</v>
          </cell>
          <cell r="H9" t="str">
            <v>Константин</v>
          </cell>
          <cell r="I9" t="str">
            <v>Владимирович</v>
          </cell>
          <cell r="K9" t="str">
            <v>Инженер электролаборатории</v>
          </cell>
          <cell r="M9" t="str">
            <v>очередная</v>
          </cell>
          <cell r="N9" t="str">
            <v>административно-технический персонал, с правом испытания оборудования повышенным напряжением</v>
          </cell>
          <cell r="R9" t="str">
            <v>V до и выше 1000 В</v>
          </cell>
          <cell r="S9" t="str">
            <v>ПТЭЭСиС</v>
          </cell>
          <cell r="V9">
            <v>0.375</v>
          </cell>
        </row>
        <row r="10">
          <cell r="E10" t="str">
            <v>ООО ПК "ТС ПОЛЮС"</v>
          </cell>
          <cell r="G10" t="str">
            <v>Цепков</v>
          </cell>
          <cell r="H10" t="str">
            <v>Дмитрий</v>
          </cell>
          <cell r="I10" t="str">
            <v>Александрович</v>
          </cell>
          <cell r="K10" t="str">
            <v>Инженер электролаборатории</v>
          </cell>
          <cell r="M10" t="str">
            <v>очередная</v>
          </cell>
          <cell r="N10" t="str">
            <v>административно-технический персонал, с правом испытания оборудования повышенным напряжением</v>
          </cell>
          <cell r="R10" t="str">
            <v>V до и выше 1000 В</v>
          </cell>
          <cell r="S10" t="str">
            <v>ПТЭЭСиС</v>
          </cell>
          <cell r="V10">
            <v>0.375</v>
          </cell>
        </row>
        <row r="11">
          <cell r="E11" t="str">
            <v>ООО "РАДОНИТ"</v>
          </cell>
          <cell r="G11" t="str">
            <v>Горбулина</v>
          </cell>
          <cell r="H11" t="str">
            <v>Ирина</v>
          </cell>
          <cell r="I11" t="str">
            <v>Александровна</v>
          </cell>
          <cell r="K11" t="str">
            <v>Ведущий инженер</v>
          </cell>
          <cell r="M11" t="str">
            <v>очередная</v>
          </cell>
          <cell r="N11" t="str">
            <v>административно-технический персонал, с правом испытания оборудования повышенным напряжением</v>
          </cell>
          <cell r="R11" t="str">
            <v>IV до и выше 1000 В</v>
          </cell>
          <cell r="S11" t="str">
            <v>ПТЭЭСиС</v>
          </cell>
          <cell r="V11">
            <v>0.375</v>
          </cell>
        </row>
        <row r="12">
          <cell r="E12" t="str">
            <v>ООО "РАДОНИТ"</v>
          </cell>
          <cell r="G12" t="str">
            <v>Гусаров</v>
          </cell>
          <cell r="H12" t="str">
            <v>Александр</v>
          </cell>
          <cell r="I12" t="str">
            <v>Федорович</v>
          </cell>
          <cell r="K12" t="str">
            <v>Начальник участка</v>
          </cell>
          <cell r="M12" t="str">
            <v>очередная</v>
          </cell>
          <cell r="N12" t="str">
            <v>административно-технический персонал, с правом испытания оборудования повышенным напряжением</v>
          </cell>
          <cell r="R12" t="str">
            <v>V до и выше 1000 В</v>
          </cell>
          <cell r="S12" t="str">
            <v>ПТЭЭСиС</v>
          </cell>
          <cell r="V12">
            <v>0.375</v>
          </cell>
        </row>
        <row r="13">
          <cell r="E13" t="str">
            <v>ООО "РАДОНИТ"</v>
          </cell>
          <cell r="G13" t="str">
            <v>Суханов</v>
          </cell>
          <cell r="H13" t="str">
            <v>Андрей</v>
          </cell>
          <cell r="I13" t="str">
            <v>Алексеевич</v>
          </cell>
          <cell r="K13" t="str">
            <v>Начальник участка</v>
          </cell>
          <cell r="M13" t="str">
            <v>очередная</v>
          </cell>
          <cell r="N13" t="str">
            <v>административно-технический персонал, с правом испытания оборудования повышенным напряжением</v>
          </cell>
          <cell r="R13" t="str">
            <v>V до и выше 1000 В</v>
          </cell>
          <cell r="S13" t="str">
            <v>ПТЭЭСиС</v>
          </cell>
          <cell r="V13">
            <v>0.375</v>
          </cell>
        </row>
        <row r="14">
          <cell r="E14" t="str">
            <v>ООО "МОНЭН РУС"</v>
          </cell>
          <cell r="G14" t="str">
            <v>Рыжкин</v>
          </cell>
          <cell r="H14" t="str">
            <v>Владимир</v>
          </cell>
          <cell r="I14" t="str">
            <v>Юрьевич</v>
          </cell>
          <cell r="K14" t="str">
            <v>Инженер по очистным сооружениям</v>
          </cell>
          <cell r="M14" t="str">
            <v>первичная</v>
          </cell>
          <cell r="N14" t="str">
            <v>административно—технический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"МОНЭН РУС"</v>
          </cell>
          <cell r="G15" t="str">
            <v>Кобзев</v>
          </cell>
          <cell r="H15" t="str">
            <v>Алексей</v>
          </cell>
          <cell r="I15" t="str">
            <v>Андреевич</v>
          </cell>
          <cell r="K15" t="str">
            <v>Менеджер (в промышленности)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МБУ ДО "ЛСШ"</v>
          </cell>
          <cell r="G16" t="str">
            <v>Ермилов</v>
          </cell>
          <cell r="H16" t="str">
            <v>Александр</v>
          </cell>
          <cell r="I16" t="str">
            <v>Владимирович</v>
          </cell>
          <cell r="K16" t="str">
            <v>Заведующий спортивным сооружением</v>
          </cell>
          <cell r="M16" t="str">
            <v>первичная</v>
          </cell>
          <cell r="N16" t="str">
            <v>административно—технический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"АРТУРС СПА ОТЕЛЬ"</v>
          </cell>
          <cell r="G17" t="str">
            <v>Тихонов</v>
          </cell>
          <cell r="H17" t="str">
            <v>Виталий</v>
          </cell>
          <cell r="I17" t="str">
            <v>Владимирович</v>
          </cell>
          <cell r="K17" t="str">
            <v>Электрик</v>
          </cell>
          <cell r="M17" t="str">
            <v>первичная</v>
          </cell>
          <cell r="N17" t="str">
            <v>ремонтный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"АРТУРС СПА ОТЕЛЬ"</v>
          </cell>
          <cell r="G18" t="str">
            <v>Солодухин</v>
          </cell>
          <cell r="H18" t="str">
            <v>Игорь</v>
          </cell>
          <cell r="I18" t="str">
            <v>Александрович</v>
          </cell>
          <cell r="K18" t="str">
            <v>Электрик</v>
          </cell>
          <cell r="M18" t="str">
            <v>первичная</v>
          </cell>
          <cell r="N18" t="str">
            <v>ремонтный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"АРТУРС СПА ОТЕЛЬ"</v>
          </cell>
          <cell r="G19" t="str">
            <v>Кукушкин</v>
          </cell>
          <cell r="H19" t="str">
            <v>Алексей</v>
          </cell>
          <cell r="I19" t="str">
            <v>Николаевич</v>
          </cell>
          <cell r="K19" t="str">
            <v>Электрик</v>
          </cell>
          <cell r="M19" t="str">
            <v>первичная</v>
          </cell>
          <cell r="N19" t="str">
            <v>ремонтный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"АРТУРС СПА ОТЕЛЬ"</v>
          </cell>
          <cell r="G20" t="str">
            <v>Дышлевич</v>
          </cell>
          <cell r="H20" t="str">
            <v>Сергей</v>
          </cell>
          <cell r="I20" t="str">
            <v>Михайлович</v>
          </cell>
          <cell r="K20" t="str">
            <v>Электрик</v>
          </cell>
          <cell r="M20" t="str">
            <v>первичная</v>
          </cell>
          <cell r="N20" t="str">
            <v>ремонтный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"МОНЭН РУС"</v>
          </cell>
          <cell r="G21" t="str">
            <v>Васильев</v>
          </cell>
          <cell r="H21" t="str">
            <v>Андрей</v>
          </cell>
          <cell r="I21" t="str">
            <v>Вячеславович</v>
          </cell>
          <cell r="K21" t="str">
            <v>Главный инженер</v>
          </cell>
          <cell r="M21" t="str">
            <v>внеочередная</v>
          </cell>
          <cell r="N21" t="str">
            <v>административно—технический персонал</v>
          </cell>
          <cell r="R21" t="str">
            <v>III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"МОНЭН РУС"</v>
          </cell>
          <cell r="G22" t="str">
            <v>Анохин</v>
          </cell>
          <cell r="H22" t="str">
            <v>Михаил</v>
          </cell>
          <cell r="I22" t="str">
            <v>Владимирович</v>
          </cell>
          <cell r="K22" t="str">
            <v>Инженер-электрик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0.375</v>
          </cell>
        </row>
        <row r="23">
          <cell r="E23" t="str">
            <v>АО "ЛЗМ"</v>
          </cell>
          <cell r="G23" t="str">
            <v>Багапов</v>
          </cell>
          <cell r="H23" t="str">
            <v>Андрей</v>
          </cell>
          <cell r="I23" t="str">
            <v>Рафаильевич</v>
          </cell>
          <cell r="K23" t="str">
            <v>Начальник цеха</v>
          </cell>
          <cell r="M23" t="str">
            <v>первичная</v>
          </cell>
          <cell r="N23" t="str">
            <v>административно—технический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АО "ЛЗМ"</v>
          </cell>
          <cell r="G24" t="str">
            <v>Никандров</v>
          </cell>
          <cell r="H24" t="str">
            <v>Павел</v>
          </cell>
          <cell r="I24" t="str">
            <v>Геннадьевич</v>
          </cell>
          <cell r="K24" t="str">
            <v>Мастер</v>
          </cell>
          <cell r="M24" t="str">
            <v>первичная</v>
          </cell>
          <cell r="N24" t="str">
            <v>административно—технический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АО "ЛЗМ"</v>
          </cell>
          <cell r="G25" t="str">
            <v>Таифов</v>
          </cell>
          <cell r="H25" t="str">
            <v>Таир</v>
          </cell>
          <cell r="I25" t="str">
            <v>Айдерович</v>
          </cell>
          <cell r="K25" t="str">
            <v>Директор департамента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АО "ЛЗМ"</v>
          </cell>
          <cell r="G26" t="str">
            <v>Чернухин</v>
          </cell>
          <cell r="H26" t="str">
            <v>Алексей</v>
          </cell>
          <cell r="I26" t="str">
            <v>Андреевич</v>
          </cell>
          <cell r="K26" t="str">
            <v>Мастер</v>
          </cell>
          <cell r="M26" t="str">
            <v>первичная</v>
          </cell>
          <cell r="N26" t="str">
            <v>административно—технический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СНТСН "ЗАРЕЧЬЕ"</v>
          </cell>
          <cell r="G27" t="str">
            <v>Шелепин</v>
          </cell>
          <cell r="H27" t="str">
            <v>Сергей</v>
          </cell>
          <cell r="I27" t="str">
            <v>Сергеевич</v>
          </cell>
          <cell r="K27" t="str">
            <v>Заместитель главного энергетика</v>
          </cell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"ТЕХНО ИНЖИНИРИНГ"</v>
          </cell>
          <cell r="G28" t="str">
            <v>Константинов</v>
          </cell>
          <cell r="H28" t="str">
            <v>Евгений</v>
          </cell>
          <cell r="I28" t="str">
            <v>Анатольевич</v>
          </cell>
          <cell r="K28" t="str">
            <v>Начальник отдела охраны труда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ПТЭЭСиС</v>
          </cell>
          <cell r="V28">
            <v>0.39583333333333331</v>
          </cell>
        </row>
        <row r="29">
          <cell r="E29" t="str">
            <v>ООО "ТЕХНО ИНЖИНИРИНГ"</v>
          </cell>
          <cell r="G29" t="str">
            <v>Сеслов</v>
          </cell>
          <cell r="H29" t="str">
            <v>Владимир</v>
          </cell>
          <cell r="I29" t="str">
            <v>Владимирович</v>
          </cell>
          <cell r="K29" t="str">
            <v>Главный инженер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ПТЭЭСиС</v>
          </cell>
          <cell r="V29">
            <v>0.39583333333333331</v>
          </cell>
        </row>
        <row r="30">
          <cell r="E30" t="str">
            <v>ООО "ТЕХНО ИНЖИНИРИНГ"</v>
          </cell>
          <cell r="G30" t="str">
            <v>Давыдов</v>
          </cell>
          <cell r="H30" t="str">
            <v>Денис</v>
          </cell>
          <cell r="I30" t="str">
            <v>Владимирович</v>
          </cell>
          <cell r="K30" t="str">
            <v>Руководитель проекта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ПТЭЭСиС</v>
          </cell>
          <cell r="V30">
            <v>0.39583333333333331</v>
          </cell>
        </row>
        <row r="31">
          <cell r="E31" t="str">
            <v>АО "ЦЕНТР-КС"</v>
          </cell>
          <cell r="G31" t="str">
            <v>Турьян</v>
          </cell>
          <cell r="H31" t="str">
            <v>Борис</v>
          </cell>
          <cell r="I31" t="str">
            <v>Давидович</v>
          </cell>
          <cell r="K31" t="str">
            <v>Зам генерального директора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АО "ЦЕНТР-КС"</v>
          </cell>
          <cell r="G32" t="str">
            <v>Урянский</v>
          </cell>
          <cell r="H32" t="str">
            <v>Алексей</v>
          </cell>
          <cell r="I32" t="str">
            <v>Владимирович</v>
          </cell>
          <cell r="K32" t="str">
            <v>Главный энергетик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ПТЭЭСиС</v>
          </cell>
          <cell r="V32">
            <v>0.39583333333333331</v>
          </cell>
        </row>
        <row r="33">
          <cell r="E33" t="str">
            <v>ООО "ШЕРЕМЕТЬЕВО ВИП"</v>
          </cell>
          <cell r="G33" t="str">
            <v>Меньщиков</v>
          </cell>
          <cell r="H33" t="str">
            <v>Александр</v>
          </cell>
          <cell r="I33" t="str">
            <v>Гасратович</v>
          </cell>
          <cell r="K33" t="str">
            <v>Главный специалист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"ШЕРЕМЕТЬЕВО ВИП"</v>
          </cell>
          <cell r="G34" t="str">
            <v>Волков</v>
          </cell>
          <cell r="H34" t="str">
            <v>Данил</v>
          </cell>
          <cell r="I34" t="str">
            <v>Андреевич</v>
          </cell>
          <cell r="K34" t="str">
            <v>Специалист</v>
          </cell>
          <cell r="M34" t="str">
            <v>первичная</v>
          </cell>
          <cell r="N34" t="str">
            <v>оперативно-ремонтный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"КАНАЛ ПЛАСТ"</v>
          </cell>
          <cell r="G35" t="str">
            <v>Жарков</v>
          </cell>
          <cell r="H35" t="str">
            <v>Илья</v>
          </cell>
          <cell r="I35" t="str">
            <v>Анатольевич</v>
          </cell>
          <cell r="K35" t="str">
            <v>Главный энергетик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"КАНАЛ ПЛАСТ"</v>
          </cell>
          <cell r="G36" t="str">
            <v>Филимонов</v>
          </cell>
          <cell r="H36" t="str">
            <v>Валерий</v>
          </cell>
          <cell r="I36" t="str">
            <v>Павлович</v>
          </cell>
          <cell r="K36" t="str">
            <v>Заместитель главного энергетика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"КАНАЛ ПЛАСТ"</v>
          </cell>
          <cell r="G37" t="str">
            <v>Кочергинов</v>
          </cell>
          <cell r="H37" t="str">
            <v>Сергей</v>
          </cell>
          <cell r="I37" t="str">
            <v>Павлович</v>
          </cell>
          <cell r="K37" t="str">
            <v>Мастер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"РОБЕРТ БОШ"</v>
          </cell>
          <cell r="G38" t="str">
            <v>Буфетов</v>
          </cell>
          <cell r="H38" t="str">
            <v>Александр</v>
          </cell>
          <cell r="I38" t="str">
            <v>Александрович</v>
          </cell>
          <cell r="K38" t="str">
            <v>Заместитель генерального директора по охране труда, пожарной безопасности и охране окружающей среды, руководитель службы охраны труда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"УК "ЗАПАДНОЕ"</v>
          </cell>
          <cell r="G39" t="str">
            <v>Герасименко</v>
          </cell>
          <cell r="H39" t="str">
            <v>Виталий</v>
          </cell>
          <cell r="I39" t="str">
            <v>Владимирович</v>
          </cell>
          <cell r="K39" t="str">
            <v>Главный инженер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"УК "ЗАПАДНОЕ"</v>
          </cell>
          <cell r="G40" t="str">
            <v>Нестерова</v>
          </cell>
          <cell r="H40" t="str">
            <v>Марина</v>
          </cell>
          <cell r="I40" t="str">
            <v>Николаевна</v>
          </cell>
          <cell r="K40" t="str">
            <v>Начальник участка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III до 1000 В</v>
          </cell>
          <cell r="S40" t="str">
            <v>ПТЭЭПЭЭ</v>
          </cell>
          <cell r="V40">
            <v>0.39583333333333331</v>
          </cell>
        </row>
        <row r="41">
          <cell r="E41" t="str">
            <v>ООО "УК "ЗАПАДНОЕ"</v>
          </cell>
          <cell r="G41" t="str">
            <v>Славинский</v>
          </cell>
          <cell r="H41" t="str">
            <v>Юрий</v>
          </cell>
          <cell r="I41" t="str">
            <v>Александрович</v>
          </cell>
          <cell r="K41" t="str">
            <v>Специалист по организации эксплуатации лифтов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III до 1000 В</v>
          </cell>
          <cell r="S41" t="str">
            <v>ПТЭЭПЭЭ</v>
          </cell>
          <cell r="V41">
            <v>0.39583333333333331</v>
          </cell>
        </row>
        <row r="42">
          <cell r="E42" t="str">
            <v>ЗАО "ГК АККОРД"</v>
          </cell>
          <cell r="G42" t="str">
            <v>Блинников</v>
          </cell>
          <cell r="H42" t="str">
            <v>Николай</v>
          </cell>
          <cell r="I42" t="str">
            <v>Николаевич</v>
          </cell>
          <cell r="K42" t="str">
            <v>Ведущий инженер-электронщик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0.39583333333333331</v>
          </cell>
        </row>
        <row r="43">
          <cell r="E43" t="str">
            <v>ЗАО "ГК АККОРД"</v>
          </cell>
          <cell r="G43" t="str">
            <v>Гологев</v>
          </cell>
          <cell r="H43" t="str">
            <v>Геннадий</v>
          </cell>
          <cell r="I43" t="str">
            <v>Григорьевич</v>
          </cell>
          <cell r="K43" t="str">
            <v>Инженер 1 категории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0.39583333333333331</v>
          </cell>
        </row>
        <row r="44">
          <cell r="E44" t="str">
            <v>ЗАО "ГК АККОРД"</v>
          </cell>
          <cell r="G44" t="str">
            <v>Жуков</v>
          </cell>
          <cell r="H44" t="str">
            <v>Владимир</v>
          </cell>
          <cell r="I44" t="str">
            <v>Иванович</v>
          </cell>
          <cell r="K44" t="str">
            <v>Инженер 1 категории</v>
          </cell>
          <cell r="M44" t="str">
            <v>первичная</v>
          </cell>
          <cell r="N44" t="str">
            <v>административно—технический персонал</v>
          </cell>
          <cell r="R44" t="str">
            <v>II до 1000 В</v>
          </cell>
          <cell r="S44" t="str">
            <v>ПТЭЭПЭЭ</v>
          </cell>
          <cell r="V44">
            <v>0.39583333333333331</v>
          </cell>
        </row>
        <row r="45">
          <cell r="E45" t="str">
            <v>АО "К-РАЭСК"</v>
          </cell>
          <cell r="G45" t="str">
            <v>Соловьев</v>
          </cell>
          <cell r="H45" t="str">
            <v>Алексей</v>
          </cell>
          <cell r="I45" t="str">
            <v>Александрович</v>
          </cell>
          <cell r="K45" t="str">
            <v>Главный диспетчер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ПТЭЭСиС</v>
          </cell>
          <cell r="V45">
            <v>0.39583333333333331</v>
          </cell>
        </row>
        <row r="46">
          <cell r="E46" t="str">
            <v>АО "К-РАЭСК"</v>
          </cell>
          <cell r="G46" t="str">
            <v>Беляев</v>
          </cell>
          <cell r="H46" t="str">
            <v>Алексей</v>
          </cell>
          <cell r="I46" t="str">
            <v>Петрович</v>
          </cell>
          <cell r="K46" t="str">
            <v>Главный диспетчер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ПТЭЭСиС</v>
          </cell>
          <cell r="V46">
            <v>0.39583333333333331</v>
          </cell>
        </row>
        <row r="47">
          <cell r="E47" t="str">
            <v>АО "К-РАЭСК"</v>
          </cell>
          <cell r="G47" t="str">
            <v>Немкин</v>
          </cell>
          <cell r="H47" t="str">
            <v>Тимур</v>
          </cell>
          <cell r="I47" t="str">
            <v>Васильевич</v>
          </cell>
          <cell r="K47" t="str">
            <v>Заместитель генерального директора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ПТЭЭСиС</v>
          </cell>
          <cell r="V47">
            <v>0.39583333333333331</v>
          </cell>
        </row>
        <row r="48">
          <cell r="E48" t="str">
            <v>АО "К-РАЭСК"</v>
          </cell>
          <cell r="G48" t="str">
            <v>Иванцов</v>
          </cell>
          <cell r="H48" t="str">
            <v>Евгений</v>
          </cell>
          <cell r="I48" t="str">
            <v>Владимирович</v>
          </cell>
          <cell r="K48" t="str">
            <v>Ведущий инженер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ПТЭЭСиС</v>
          </cell>
          <cell r="V48">
            <v>0.41666666666666669</v>
          </cell>
        </row>
        <row r="49">
          <cell r="E49" t="str">
            <v>АО "К-РАЭСК"</v>
          </cell>
          <cell r="G49" t="str">
            <v>Якунин</v>
          </cell>
          <cell r="H49" t="str">
            <v>Константин</v>
          </cell>
          <cell r="I49" t="str">
            <v>Сергеевич</v>
          </cell>
          <cell r="K49" t="str">
            <v>Заместитель генерального директора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V до и выше 1000 В</v>
          </cell>
          <cell r="S49" t="str">
            <v>ПТЭЭСиС</v>
          </cell>
          <cell r="V49">
            <v>0.41666666666666669</v>
          </cell>
        </row>
        <row r="50">
          <cell r="E50" t="str">
            <v>ООО "ПРОФКОМ"</v>
          </cell>
          <cell r="G50" t="str">
            <v>Семанин</v>
          </cell>
          <cell r="H50" t="str">
            <v>Павел</v>
          </cell>
          <cell r="I50" t="str">
            <v>Геннадьевич</v>
          </cell>
          <cell r="K50" t="str">
            <v>Руководитель технического отдела</v>
          </cell>
          <cell r="M50" t="str">
            <v>первичная</v>
          </cell>
          <cell r="N50" t="str">
            <v>административно—технический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СТСН "СТАНКОЦВЕТ"</v>
          </cell>
          <cell r="G51" t="str">
            <v>Крупенников</v>
          </cell>
          <cell r="H51" t="str">
            <v>Олег</v>
          </cell>
          <cell r="I51" t="str">
            <v>Викторович</v>
          </cell>
          <cell r="K51" t="str">
            <v>Главный энергетик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СТСН "СТАНКОЦВЕТ"</v>
          </cell>
          <cell r="G52" t="str">
            <v>Шелепин</v>
          </cell>
          <cell r="H52" t="str">
            <v>Сергей</v>
          </cell>
          <cell r="I52" t="str">
            <v>Сергеевич</v>
          </cell>
          <cell r="K52" t="str">
            <v>Заместитель главного энергетика</v>
          </cell>
          <cell r="M52" t="str">
            <v>внеочередная</v>
          </cell>
          <cell r="N52" t="str">
            <v>административно—технический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"СЭП"</v>
          </cell>
          <cell r="G53" t="str">
            <v>Алешечкина</v>
          </cell>
          <cell r="H53" t="str">
            <v>Светлана</v>
          </cell>
          <cell r="I53" t="str">
            <v>Ивановна</v>
          </cell>
          <cell r="K53" t="str">
            <v>Руководитель отдела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"ЮНИОН-ФУД"</v>
          </cell>
          <cell r="G54" t="str">
            <v>Калашников</v>
          </cell>
          <cell r="H54" t="str">
            <v>Максим</v>
          </cell>
          <cell r="I54" t="str">
            <v>Михайлович</v>
          </cell>
          <cell r="K54" t="str">
            <v>Главный инженер</v>
          </cell>
          <cell r="M54" t="str">
            <v>внеочередная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САДОВОДЧЕСКОЕ НЕКОММЕРЧЕСКОЕ ТОВАРИЩЕСТВО "ВОСХОД"</v>
          </cell>
          <cell r="G55" t="str">
            <v>Крупенников</v>
          </cell>
          <cell r="H55" t="str">
            <v>Олег</v>
          </cell>
          <cell r="I55" t="str">
            <v>Викторович</v>
          </cell>
          <cell r="K55" t="str">
            <v>Главный энергетик</v>
          </cell>
          <cell r="M55" t="str">
            <v>внеочередная</v>
          </cell>
          <cell r="N55" t="str">
            <v>административно—технический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САДОВОДЧЕСКОЕ НЕКОММЕРЧЕСКОЕ ТОВАРИЩЕСТВО "ВОСХОД"</v>
          </cell>
          <cell r="G56" t="str">
            <v>Шелепин</v>
          </cell>
          <cell r="H56" t="str">
            <v>Сергей</v>
          </cell>
          <cell r="I56" t="str">
            <v>Сергеевич</v>
          </cell>
          <cell r="K56" t="str">
            <v>Заместитель главного энергетика</v>
          </cell>
          <cell r="M56" t="str">
            <v>внеочередная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"ИНТЕЛБИО"</v>
          </cell>
          <cell r="G57" t="str">
            <v>Чайников</v>
          </cell>
          <cell r="H57" t="str">
            <v>Александр</v>
          </cell>
          <cell r="I57" t="str">
            <v>Олегович</v>
          </cell>
          <cell r="K57" t="str">
            <v>Инженер по эксплуатации оборудования</v>
          </cell>
          <cell r="M57" t="str">
            <v>первичная</v>
          </cell>
          <cell r="N57" t="str">
            <v>административно—технический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"ИНТЕЛБИО"</v>
          </cell>
          <cell r="G58" t="str">
            <v>Кузьманин</v>
          </cell>
          <cell r="H58" t="str">
            <v>Денис</v>
          </cell>
          <cell r="I58" t="str">
            <v>Григорьевич</v>
          </cell>
          <cell r="K58" t="str">
            <v>Техник-механик</v>
          </cell>
          <cell r="M58" t="str">
            <v>внеочередная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0.41666666666666669</v>
          </cell>
        </row>
        <row r="59">
          <cell r="E59" t="str">
            <v>СНТСН "ДРУЖБА-28"</v>
          </cell>
          <cell r="G59" t="str">
            <v>Крупенников</v>
          </cell>
          <cell r="H59" t="str">
            <v>Олег</v>
          </cell>
          <cell r="I59" t="str">
            <v>Викторович</v>
          </cell>
          <cell r="K59" t="str">
            <v>Главный энергетик</v>
          </cell>
          <cell r="M59" t="str">
            <v>внеочередная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0.41666666666666669</v>
          </cell>
        </row>
        <row r="60">
          <cell r="E60" t="str">
            <v>СНТСН "ДРУЖБА-28"</v>
          </cell>
          <cell r="G60" t="str">
            <v>Шелепин</v>
          </cell>
          <cell r="H60" t="str">
            <v>Сергей</v>
          </cell>
          <cell r="I60" t="str">
            <v>Сергеевич</v>
          </cell>
          <cell r="K60" t="str">
            <v>Заместитель главного энергетика</v>
          </cell>
          <cell r="M60" t="str">
            <v>внеочередная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0.41666666666666669</v>
          </cell>
        </row>
        <row r="61">
          <cell r="E61" t="str">
            <v>ООО "ЗНАМЕНСКОЕ"</v>
          </cell>
          <cell r="G61" t="str">
            <v>Романичев</v>
          </cell>
          <cell r="H61" t="str">
            <v>Дмитрий</v>
          </cell>
          <cell r="I61" t="str">
            <v>Михайлович</v>
          </cell>
          <cell r="K61" t="str">
            <v>Главный инженер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0.41666666666666669</v>
          </cell>
        </row>
        <row r="62">
          <cell r="E62" t="str">
            <v>ООО "ЗНАМЕНСКОЕ"</v>
          </cell>
          <cell r="G62" t="str">
            <v>Куренцов</v>
          </cell>
          <cell r="H62" t="str">
            <v>Аркадий</v>
          </cell>
          <cell r="I62" t="str">
            <v>Вадимович</v>
          </cell>
          <cell r="K62" t="str">
            <v>Заместитель генерального директора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1000 В</v>
          </cell>
          <cell r="S62" t="str">
            <v>ПТЭЭПЭЭ</v>
          </cell>
          <cell r="V62">
            <v>0.41666666666666669</v>
          </cell>
        </row>
        <row r="63">
          <cell r="E63" t="str">
            <v>ООО "ЗНАМЕНСКОЕ"</v>
          </cell>
          <cell r="G63" t="str">
            <v>Строев</v>
          </cell>
          <cell r="H63" t="str">
            <v>Алексей</v>
          </cell>
          <cell r="I63" t="str">
            <v>Валерьевич</v>
          </cell>
          <cell r="K63" t="str">
            <v>Электромонтажник</v>
          </cell>
          <cell r="M63" t="str">
            <v>очередная</v>
          </cell>
          <cell r="N63" t="str">
            <v>оперативно-ремонтный персонал</v>
          </cell>
          <cell r="R63" t="str">
            <v>IV до 1000 В</v>
          </cell>
          <cell r="S63" t="str">
            <v>ПТЭЭПЭЭ</v>
          </cell>
          <cell r="V63">
            <v>0.41666666666666669</v>
          </cell>
        </row>
        <row r="64">
          <cell r="E64" t="str">
            <v>ООО "АРИФИТ"</v>
          </cell>
          <cell r="G64" t="str">
            <v>Безруков</v>
          </cell>
          <cell r="H64" t="str">
            <v>Вячеслав</v>
          </cell>
          <cell r="I64" t="str">
            <v>Михайлович</v>
          </cell>
          <cell r="K64" t="str">
            <v>Начальник АХО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0.41666666666666669</v>
          </cell>
        </row>
        <row r="65">
          <cell r="E65" t="str">
            <v>МБОУ "МЕЩЕРИНСКАЯ СОШ №1"</v>
          </cell>
          <cell r="G65" t="str">
            <v>Платонов</v>
          </cell>
          <cell r="H65" t="str">
            <v>Станислав</v>
          </cell>
          <cell r="I65" t="str">
            <v>Славикович</v>
          </cell>
          <cell r="K65" t="str">
            <v>Рабочий по комплексному обслуживанию и ремонту зданий</v>
          </cell>
          <cell r="M65" t="str">
            <v>первичная</v>
          </cell>
          <cell r="N65" t="str">
            <v>ремонтный персонал</v>
          </cell>
          <cell r="R65" t="str">
            <v>II до 1000 В</v>
          </cell>
          <cell r="S65" t="str">
            <v>ПТЭЭПЭЭ</v>
          </cell>
          <cell r="V65">
            <v>0.41666666666666669</v>
          </cell>
        </row>
        <row r="66">
          <cell r="E66" t="str">
            <v>МБОУ "МЕЩЕРИНСКАЯ СОШ №1"</v>
          </cell>
          <cell r="G66" t="str">
            <v>Трефилкина</v>
          </cell>
          <cell r="H66" t="str">
            <v>Вера</v>
          </cell>
          <cell r="I66" t="str">
            <v>Александровна</v>
          </cell>
          <cell r="K66" t="str">
            <v>Заместитель директора</v>
          </cell>
          <cell r="M66" t="str">
            <v>первичная</v>
          </cell>
          <cell r="N66" t="str">
            <v>административно—технический персонал</v>
          </cell>
          <cell r="R66" t="str">
            <v>II до 1000 В</v>
          </cell>
          <cell r="S66" t="str">
            <v>ПТЭЭПЭЭ</v>
          </cell>
          <cell r="V66">
            <v>0.41666666666666669</v>
          </cell>
        </row>
        <row r="67">
          <cell r="E67" t="str">
            <v>МБОУ "МЕЩЕРИНСКАЯ СОШ №1"</v>
          </cell>
          <cell r="G67" t="str">
            <v>Куниш</v>
          </cell>
          <cell r="H67" t="str">
            <v>Эвелина</v>
          </cell>
          <cell r="I67" t="str">
            <v>Игоревна</v>
          </cell>
          <cell r="K67" t="str">
            <v>Заместитель директора</v>
          </cell>
          <cell r="M67" t="str">
            <v>первичная</v>
          </cell>
          <cell r="N67" t="str">
            <v>административно—технический персонал</v>
          </cell>
          <cell r="R67" t="str">
            <v>II до 1000 В</v>
          </cell>
          <cell r="S67" t="str">
            <v>ПТЭЭПЭЭ</v>
          </cell>
          <cell r="V67">
            <v>0.41666666666666669</v>
          </cell>
        </row>
        <row r="68">
          <cell r="E68" t="str">
            <v>ООО НПК "ИНЖЕНЕРНЫЕ РЕШЕНИЯ "</v>
          </cell>
          <cell r="G68" t="str">
            <v>Викторов</v>
          </cell>
          <cell r="H68" t="str">
            <v>Данил</v>
          </cell>
          <cell r="I68" t="str">
            <v>Викторович</v>
          </cell>
          <cell r="K68" t="str">
            <v>Технический директор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и выше 1000 В</v>
          </cell>
          <cell r="S68" t="str">
            <v>ПТЭЭПЭЭ</v>
          </cell>
          <cell r="V68">
            <v>0.41666666666666669</v>
          </cell>
        </row>
        <row r="69">
          <cell r="E69" t="str">
            <v>ООО НПК "ИНЖЕНЕРНЫЕ РЕШЕНИЯ "</v>
          </cell>
          <cell r="G69" t="str">
            <v>Останин</v>
          </cell>
          <cell r="H69" t="str">
            <v>Кирилл</v>
          </cell>
          <cell r="I69" t="str">
            <v>Евгеньевич</v>
          </cell>
          <cell r="K69" t="str">
            <v>Производитель работ</v>
          </cell>
          <cell r="M69" t="str">
            <v>первичная</v>
          </cell>
          <cell r="N69" t="str">
            <v>административно—технический персонал</v>
          </cell>
          <cell r="R69" t="str">
            <v>II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НПК "ИНЖЕНЕРНЫЕ РЕШЕНИЯ "</v>
          </cell>
          <cell r="G70" t="str">
            <v>Богомолова</v>
          </cell>
          <cell r="H70" t="str">
            <v>Мария</v>
          </cell>
          <cell r="I70" t="str">
            <v>Александровна</v>
          </cell>
          <cell r="K70" t="str">
            <v>Заместитель генерального директора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НПК "ИНЖЕНЕРНЫЕ РЕШЕНИЯ "</v>
          </cell>
          <cell r="G71" t="str">
            <v>Долгирев</v>
          </cell>
          <cell r="H71" t="str">
            <v>Никита</v>
          </cell>
          <cell r="I71" t="str">
            <v>Сергеевич</v>
          </cell>
          <cell r="K71" t="str">
            <v>Ведущий инженер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НПК "ИНЖЕНЕРНЫЕ РЕШЕНИЯ "</v>
          </cell>
          <cell r="G72" t="str">
            <v>Долгирев</v>
          </cell>
          <cell r="H72" t="str">
            <v>Иван</v>
          </cell>
          <cell r="I72" t="str">
            <v>Сергеевич</v>
          </cell>
          <cell r="K72" t="str">
            <v>Главный инженер проекта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МКУ ОДОМС</v>
          </cell>
          <cell r="G73" t="str">
            <v>Басов</v>
          </cell>
          <cell r="H73" t="str">
            <v>Евгений</v>
          </cell>
          <cell r="I73" t="str">
            <v>Серафимович</v>
          </cell>
          <cell r="K73" t="str">
            <v>Начальник гаража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III до 1000 В</v>
          </cell>
          <cell r="S73" t="str">
            <v>ПТЭЭПЭЭ</v>
          </cell>
          <cell r="V73">
            <v>0.4375</v>
          </cell>
        </row>
        <row r="74">
          <cell r="E74" t="str">
            <v>МКУ ОДОМС</v>
          </cell>
          <cell r="G74" t="str">
            <v>Взоров</v>
          </cell>
          <cell r="H74" t="str">
            <v>Павел</v>
          </cell>
          <cell r="I74" t="str">
            <v>Сергеевич</v>
          </cell>
          <cell r="K74" t="str">
            <v>Мастер по эксплуатации котельного оборудования</v>
          </cell>
          <cell r="M74" t="str">
            <v>очередная</v>
          </cell>
          <cell r="N74" t="str">
            <v>вспомогательный персонал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"ТГВ ИНЖЕНЕРНЫЙ СЕРВИС"</v>
          </cell>
          <cell r="G75" t="str">
            <v>Дмитриев</v>
          </cell>
          <cell r="H75" t="str">
            <v>Владимир</v>
          </cell>
          <cell r="I75" t="str">
            <v>Иванович</v>
          </cell>
          <cell r="K75" t="str">
            <v>Ведущий инженер КИПиА</v>
          </cell>
          <cell r="M75" t="str">
            <v>очередная</v>
          </cell>
          <cell r="N75" t="str">
            <v>оперативно-ремонтный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"ТГВ ИНЖЕНЕРНЫЙ СЕРВИС"</v>
          </cell>
          <cell r="G76" t="str">
            <v>Самарин</v>
          </cell>
          <cell r="H76" t="str">
            <v>Владимир</v>
          </cell>
          <cell r="I76" t="str">
            <v>Викторович</v>
          </cell>
          <cell r="K76" t="str">
            <v>Заместитель Главного инженера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"ТГВ ИНЖЕНЕРНЫЙ СЕРВИС"</v>
          </cell>
          <cell r="G77" t="str">
            <v>Фоменок</v>
          </cell>
          <cell r="H77" t="str">
            <v>Станислав</v>
          </cell>
          <cell r="I77" t="str">
            <v>Николаевич</v>
          </cell>
          <cell r="K77" t="str">
            <v>Инженер-наладчик</v>
          </cell>
          <cell r="M77" t="str">
            <v>первичная</v>
          </cell>
          <cell r="N77" t="str">
            <v>оперативно-ремонтный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"КРОКУС ФИТНЕС"</v>
          </cell>
          <cell r="G78" t="str">
            <v>Назаров</v>
          </cell>
          <cell r="H78" t="str">
            <v>Акмал</v>
          </cell>
          <cell r="I78" t="str">
            <v>Гулмуротович</v>
          </cell>
          <cell r="K78" t="str">
            <v>Техник</v>
          </cell>
          <cell r="M78" t="str">
            <v>первичная</v>
          </cell>
          <cell r="N78" t="str">
            <v>административно—технический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"КРОКУС ФИТНЕС"</v>
          </cell>
          <cell r="G79" t="str">
            <v>Тимофеев</v>
          </cell>
          <cell r="H79" t="str">
            <v>Павел</v>
          </cell>
          <cell r="I79" t="str">
            <v>Константинович</v>
          </cell>
          <cell r="K79" t="str">
            <v>Техник</v>
          </cell>
          <cell r="M79" t="str">
            <v>первичная</v>
          </cell>
          <cell r="N79" t="str">
            <v>административно—технический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"КРОКУС ФИТНЕС"</v>
          </cell>
          <cell r="G80" t="str">
            <v>Банух</v>
          </cell>
          <cell r="H80" t="str">
            <v>Владислав</v>
          </cell>
          <cell r="I80" t="str">
            <v>Анатольевич</v>
          </cell>
          <cell r="K80" t="str">
            <v>Менеджер новых проектов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"КРОКУС ФИТНЕС"</v>
          </cell>
          <cell r="G81" t="str">
            <v>Солодкий</v>
          </cell>
          <cell r="H81" t="str">
            <v>Андрей</v>
          </cell>
          <cell r="I81" t="str">
            <v>Сергеевич</v>
          </cell>
          <cell r="K81" t="str">
            <v>Техник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СНТ СН "СОЛНЕЧНЫЙ"</v>
          </cell>
          <cell r="G82" t="str">
            <v>Крупенников</v>
          </cell>
          <cell r="H82" t="str">
            <v>Олег</v>
          </cell>
          <cell r="I82" t="str">
            <v>Викторович</v>
          </cell>
          <cell r="K82" t="str">
            <v>Главный энергетик</v>
          </cell>
          <cell r="M82" t="str">
            <v>внеочередная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СНТ СН "СОЛНЕЧНЫЙ"</v>
          </cell>
          <cell r="G83" t="str">
            <v>Шелепин</v>
          </cell>
          <cell r="H83" t="str">
            <v>Сергей</v>
          </cell>
          <cell r="I83" t="str">
            <v>Сергеевич</v>
          </cell>
          <cell r="K83" t="str">
            <v>Заместитель главного энергетика</v>
          </cell>
          <cell r="M83" t="str">
            <v>внеочередная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"ЭЛЭНЕРГО"</v>
          </cell>
          <cell r="G84" t="str">
            <v>Харин</v>
          </cell>
          <cell r="H84" t="str">
            <v>Александр</v>
          </cell>
          <cell r="I84" t="str">
            <v>Александрович</v>
          </cell>
          <cell r="K84" t="str">
            <v>Специалист группы технической поддержки и сервиса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"ЭЛЭНЕРГО"</v>
          </cell>
          <cell r="G85" t="str">
            <v>Васильев</v>
          </cell>
          <cell r="H85" t="str">
            <v>Герман</v>
          </cell>
          <cell r="I85" t="str">
            <v>Викторович</v>
          </cell>
          <cell r="K85" t="str">
            <v>Руководитель группы технической поддержки и сервиса</v>
          </cell>
          <cell r="M85" t="str">
            <v>внеочередная</v>
          </cell>
          <cell r="N85" t="str">
            <v>административно—технический персонал</v>
          </cell>
          <cell r="R85" t="str">
            <v>III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ТЕХНОПАРК "НОВОЕ ВРЕМЯ" (АО)</v>
          </cell>
          <cell r="G86" t="str">
            <v>Захаркин</v>
          </cell>
          <cell r="H86" t="str">
            <v>Сергей</v>
          </cell>
          <cell r="I86" t="str">
            <v>Николаевич</v>
          </cell>
          <cell r="K86" t="str">
            <v>Инженер-электрик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ФГБОУ "ПРОГИМНАЗИЯ "СНЕГИРИ"</v>
          </cell>
          <cell r="G87" t="str">
            <v>Вольнова</v>
          </cell>
          <cell r="H87" t="str">
            <v>Наталья</v>
          </cell>
          <cell r="I87" t="str">
            <v>Александровна</v>
          </cell>
          <cell r="K87" t="str">
            <v>Шеф-повар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"МИРМЭКС"</v>
          </cell>
          <cell r="G88" t="str">
            <v>Окуджава</v>
          </cell>
          <cell r="H88" t="str">
            <v>Давид</v>
          </cell>
          <cell r="I88" t="str">
            <v>Борисович</v>
          </cell>
          <cell r="K88" t="str">
            <v>Инженер</v>
          </cell>
          <cell r="M88" t="str">
            <v>первичная</v>
          </cell>
          <cell r="N88" t="str">
            <v>административно—технический персонал</v>
          </cell>
          <cell r="R88" t="str">
            <v>II до 1000 В</v>
          </cell>
          <cell r="S88" t="str">
            <v>ПТЭЭПЭЭ</v>
          </cell>
          <cell r="V88">
            <v>0.45833333333333331</v>
          </cell>
        </row>
        <row r="89">
          <cell r="E89" t="str">
            <v>ООО "СВХ"</v>
          </cell>
          <cell r="G89" t="str">
            <v>Глухов</v>
          </cell>
          <cell r="H89" t="str">
            <v>Павел</v>
          </cell>
          <cell r="I89" t="str">
            <v>Евгеньевич</v>
          </cell>
          <cell r="K89" t="str">
            <v>Генеральный директор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до 1000 В</v>
          </cell>
          <cell r="S89" t="str">
            <v>ПТЭЭПЭЭ</v>
          </cell>
          <cell r="V89">
            <v>0.45833333333333331</v>
          </cell>
        </row>
        <row r="90">
          <cell r="E90" t="str">
            <v>АО "СЛАВТРАНС-СЕРВИС"</v>
          </cell>
          <cell r="G90" t="str">
            <v>Барболин</v>
          </cell>
          <cell r="H90" t="str">
            <v>Евгений</v>
          </cell>
          <cell r="I90" t="str">
            <v>Александрович</v>
          </cell>
          <cell r="K90" t="str">
            <v>Главный энергетик</v>
          </cell>
          <cell r="M90" t="str">
            <v>внеочередная</v>
          </cell>
          <cell r="N90" t="str">
            <v>административно—технический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0.45833333333333331</v>
          </cell>
        </row>
        <row r="91">
          <cell r="E91" t="str">
            <v>АО "ОКТЕКС"</v>
          </cell>
          <cell r="G91" t="str">
            <v>Целых</v>
          </cell>
          <cell r="H91" t="str">
            <v>Олег</v>
          </cell>
          <cell r="I91" t="str">
            <v>Анатольевич</v>
          </cell>
          <cell r="K91" t="str">
            <v>Главный инженер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III до и выше 1000 В</v>
          </cell>
          <cell r="S91" t="str">
            <v>ПТЭЭСиС</v>
          </cell>
          <cell r="V91">
            <v>0.45833333333333331</v>
          </cell>
        </row>
        <row r="92">
          <cell r="E92" t="str">
            <v>ООО "ТЕХНОПРОМ"</v>
          </cell>
          <cell r="G92" t="str">
            <v>Федоров</v>
          </cell>
          <cell r="H92" t="str">
            <v>Евгений</v>
          </cell>
          <cell r="I92" t="str">
            <v>Васильевич</v>
          </cell>
          <cell r="K92" t="str">
            <v>Главный инженер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IV до 1000 В</v>
          </cell>
          <cell r="S92" t="str">
            <v>ПТЭЭПЭЭ</v>
          </cell>
          <cell r="V92">
            <v>0.45833333333333331</v>
          </cell>
        </row>
        <row r="93">
          <cell r="E93" t="str">
            <v>ООО "ТЕХНОПРОМ"</v>
          </cell>
          <cell r="G93" t="str">
            <v>Русин</v>
          </cell>
          <cell r="H93" t="str">
            <v>Вячеслав</v>
          </cell>
          <cell r="I93" t="str">
            <v>Валерьевич</v>
          </cell>
          <cell r="K93" t="str">
            <v>Старший инженер по поддержке проектов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IV до 1000 В</v>
          </cell>
          <cell r="S93" t="str">
            <v>ПТЭЭПЭЭ</v>
          </cell>
          <cell r="V93">
            <v>0.45833333333333331</v>
          </cell>
        </row>
        <row r="94">
          <cell r="E94" t="str">
            <v>ООО "ЭНЕРГОИНВЕСТ"</v>
          </cell>
          <cell r="G94" t="str">
            <v>Алексеев</v>
          </cell>
          <cell r="H94" t="str">
            <v>Михаил</v>
          </cell>
          <cell r="I94" t="str">
            <v>Сергеевич</v>
          </cell>
          <cell r="K94" t="str">
            <v>Генеральный директор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V до и выше 1000 В</v>
          </cell>
          <cell r="S94" t="str">
            <v>ПТЭЭСиС</v>
          </cell>
          <cell r="V94">
            <v>0.45833333333333331</v>
          </cell>
        </row>
        <row r="95">
          <cell r="E95" t="str">
            <v>ООО "ЭНЕРГОИНВЕСТ"</v>
          </cell>
          <cell r="G95" t="str">
            <v>Алексеев</v>
          </cell>
          <cell r="H95" t="str">
            <v>Сергей</v>
          </cell>
          <cell r="I95" t="str">
            <v>Владимирович</v>
          </cell>
          <cell r="K95" t="str">
            <v>Главный инженер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ПТЭЭСиС</v>
          </cell>
          <cell r="V95">
            <v>0.45833333333333331</v>
          </cell>
        </row>
        <row r="96">
          <cell r="E96" t="str">
            <v>ООО "ЭНЕРГОИНВЕСТ"</v>
          </cell>
          <cell r="G96" t="str">
            <v>Корчинский</v>
          </cell>
          <cell r="H96" t="str">
            <v>Олег</v>
          </cell>
          <cell r="I96" t="str">
            <v>Андреевич</v>
          </cell>
          <cell r="K96" t="str">
            <v>Мастер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V до и выше 1000 В</v>
          </cell>
          <cell r="S96" t="str">
            <v>ПТЭЭСиС</v>
          </cell>
          <cell r="V96">
            <v>0.45833333333333331</v>
          </cell>
        </row>
        <row r="97">
          <cell r="E97" t="str">
            <v>ООО "ЭНЕРГОИНВЕСТ"</v>
          </cell>
          <cell r="G97" t="str">
            <v>Балтабаев</v>
          </cell>
          <cell r="H97" t="str">
            <v>Русланбек</v>
          </cell>
          <cell r="I97" t="str">
            <v>Куанишбаевич</v>
          </cell>
          <cell r="K97" t="str">
            <v>Мастер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ПТЭЭСиС</v>
          </cell>
          <cell r="V97">
            <v>0.45833333333333331</v>
          </cell>
        </row>
        <row r="98">
          <cell r="E98" t="str">
            <v>АО "НИИРП"</v>
          </cell>
          <cell r="G98" t="str">
            <v>Егоров</v>
          </cell>
          <cell r="H98" t="str">
            <v>Михаил</v>
          </cell>
          <cell r="I98" t="str">
            <v>Игоревич</v>
          </cell>
          <cell r="K98" t="str">
            <v>Технический директор /АУП/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0.45833333333333331</v>
          </cell>
        </row>
        <row r="99">
          <cell r="E99" t="str">
            <v>АО "НИИРП"</v>
          </cell>
          <cell r="G99" t="str">
            <v>Силивестров</v>
          </cell>
          <cell r="H99" t="str">
            <v>Леонид</v>
          </cell>
          <cell r="I99" t="str">
            <v>Николаевич</v>
          </cell>
          <cell r="K99" t="str">
            <v>Начальник управления по безопасности /АУП/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IV до и выше 1000 В</v>
          </cell>
          <cell r="S99" t="str">
            <v>ПТЭЭПЭЭ</v>
          </cell>
          <cell r="V99">
            <v>0.45833333333333331</v>
          </cell>
        </row>
        <row r="100">
          <cell r="E100" t="str">
            <v>АО "АВТОКРАН АРЕНДА"</v>
          </cell>
          <cell r="G100" t="str">
            <v>Кузнецов</v>
          </cell>
          <cell r="H100" t="str">
            <v>Сергей</v>
          </cell>
          <cell r="I100" t="str">
            <v>Викторович</v>
          </cell>
          <cell r="K100" t="str">
            <v>Техник по эксплуатации</v>
          </cell>
          <cell r="M100" t="str">
            <v>первичная</v>
          </cell>
          <cell r="N100" t="str">
            <v>оперативно-ремонтный персонал</v>
          </cell>
          <cell r="R100" t="str">
            <v>II до и выше 1000 В</v>
          </cell>
          <cell r="S100" t="str">
            <v>ПТЭЭПЭЭ</v>
          </cell>
          <cell r="V100">
            <v>0.45833333333333331</v>
          </cell>
        </row>
        <row r="101">
          <cell r="E101" t="str">
            <v>МП "ХИМКИЭЛЕКТРОТРАНС"</v>
          </cell>
          <cell r="G101" t="str">
            <v>Александрова</v>
          </cell>
          <cell r="H101" t="str">
            <v>Татьяна</v>
          </cell>
          <cell r="I101" t="str">
            <v>Алексеевна</v>
          </cell>
          <cell r="K101" t="str">
            <v>Водитель троллейбуса-линейный</v>
          </cell>
          <cell r="M101" t="str">
            <v>первичная</v>
          </cell>
          <cell r="N101" t="str">
            <v>вспомогательный персонал</v>
          </cell>
          <cell r="R101" t="str">
            <v>II до 1000 В</v>
          </cell>
          <cell r="S101" t="str">
            <v>ПТЭЭПЭЭ</v>
          </cell>
          <cell r="V101">
            <v>0.45833333333333331</v>
          </cell>
        </row>
        <row r="102">
          <cell r="E102" t="str">
            <v>ООО "АРОМА ПРОМ"</v>
          </cell>
          <cell r="G102" t="str">
            <v>Веселый</v>
          </cell>
          <cell r="H102" t="str">
            <v>Николай</v>
          </cell>
          <cell r="I102" t="str">
            <v>Игоревич</v>
          </cell>
          <cell r="K102" t="str">
            <v>Главный инженер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0.45833333333333331</v>
          </cell>
        </row>
        <row r="103">
          <cell r="E103" t="str">
            <v>МП "ХИМКИЭЛЕКТРОТРАНС"</v>
          </cell>
          <cell r="G103" t="str">
            <v>Архипов</v>
          </cell>
          <cell r="H103" t="str">
            <v>Геннадий</v>
          </cell>
          <cell r="I103" t="str">
            <v>Витальевич</v>
          </cell>
          <cell r="K103" t="str">
            <v>Водитель троллейбуса-линейный</v>
          </cell>
          <cell r="M103" t="str">
            <v>первичная</v>
          </cell>
          <cell r="N103" t="str">
            <v>вспомогательный персонал</v>
          </cell>
          <cell r="R103" t="str">
            <v>II до 1000 В</v>
          </cell>
          <cell r="S103" t="str">
            <v>ПТЭЭПЭЭ</v>
          </cell>
          <cell r="V103">
            <v>0.45833333333333331</v>
          </cell>
        </row>
        <row r="104">
          <cell r="E104" t="str">
            <v>ИП СИРОТА ОЛЕГ АЛЕКСАНДРОВИЧ</v>
          </cell>
          <cell r="G104" t="str">
            <v>Калиниченко</v>
          </cell>
          <cell r="H104" t="str">
            <v>Валерий</v>
          </cell>
          <cell r="I104" t="str">
            <v>Владимирович</v>
          </cell>
          <cell r="K104" t="str">
            <v>Главный инженер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III до и выше 1000 В</v>
          </cell>
          <cell r="S104" t="str">
            <v>ПТЭЭПЭЭ</v>
          </cell>
          <cell r="V104">
            <v>0.45833333333333331</v>
          </cell>
        </row>
        <row r="105">
          <cell r="E105" t="str">
            <v>ИП СИРОТА ОЛЕГ АЛЕКСАНДРОВИЧ</v>
          </cell>
          <cell r="G105" t="str">
            <v>Шахов</v>
          </cell>
          <cell r="H105" t="str">
            <v>Иван</v>
          </cell>
          <cell r="I105" t="str">
            <v>Вячеславович</v>
          </cell>
          <cell r="K105" t="str">
            <v>Главный механик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III до и выше 1000 В</v>
          </cell>
          <cell r="S105" t="str">
            <v>ПТЭЭПЭЭ</v>
          </cell>
          <cell r="V105">
            <v>0.45833333333333331</v>
          </cell>
        </row>
        <row r="106">
          <cell r="E106" t="str">
            <v>ИП СИРОТА ОЛЕГ АЛЕКСАНДРОВИЧ</v>
          </cell>
          <cell r="G106" t="str">
            <v>Кучма</v>
          </cell>
          <cell r="H106" t="str">
            <v>Дмитрий</v>
          </cell>
          <cell r="I106" t="str">
            <v>Викторович</v>
          </cell>
          <cell r="K106" t="str">
            <v>Начальник участка контрольно-измерительных приборов и автоматики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0.45833333333333331</v>
          </cell>
        </row>
        <row r="107">
          <cell r="E107" t="str">
            <v>ИП СИРОТА ОЛЕГ АЛЕКСАНДРОВИЧ</v>
          </cell>
          <cell r="G107" t="str">
            <v>Кучма</v>
          </cell>
          <cell r="H107" t="str">
            <v>Владислав</v>
          </cell>
          <cell r="I107" t="str">
            <v>Дмитриевич</v>
          </cell>
          <cell r="K107" t="str">
            <v>Инженер контрольно-измерительных приборов и автоматики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0.45833333333333331</v>
          </cell>
        </row>
        <row r="108">
          <cell r="E108" t="str">
            <v>ООО "БИДЖЕТ"</v>
          </cell>
          <cell r="G108" t="str">
            <v>Стромов</v>
          </cell>
          <cell r="H108" t="str">
            <v>Владимир</v>
          </cell>
          <cell r="I108" t="str">
            <v>Борисович</v>
          </cell>
          <cell r="K108" t="str">
            <v>Технический директор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0.47916666666666669</v>
          </cell>
        </row>
        <row r="109">
          <cell r="E109" t="str">
            <v>ООО "БИДЖЕТ"</v>
          </cell>
          <cell r="G109" t="str">
            <v>Васильев</v>
          </cell>
          <cell r="H109" t="str">
            <v>Евгений</v>
          </cell>
          <cell r="I109" t="str">
            <v>Николаевич</v>
          </cell>
          <cell r="K109" t="str">
            <v>Директор по производству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0.47916666666666669</v>
          </cell>
        </row>
        <row r="110">
          <cell r="E110" t="str">
            <v>ООО "ДЕЛСТРОЙ"</v>
          </cell>
          <cell r="G110" t="str">
            <v>Диктович</v>
          </cell>
          <cell r="H110" t="str">
            <v>Вадим</v>
          </cell>
          <cell r="I110" t="str">
            <v>Владимирович</v>
          </cell>
          <cell r="K110" t="str">
            <v>Инженер</v>
          </cell>
          <cell r="M110" t="str">
            <v>внеочередная</v>
          </cell>
          <cell r="N110" t="str">
            <v>административно—технический персонал</v>
          </cell>
          <cell r="R110" t="str">
            <v>IV до 1000 В</v>
          </cell>
          <cell r="S110" t="str">
            <v>ПТЭЭПЭЭ</v>
          </cell>
          <cell r="V110">
            <v>0.47916666666666669</v>
          </cell>
        </row>
        <row r="111">
          <cell r="E111" t="str">
            <v>ООО "ДЕЛСТРОЙ"</v>
          </cell>
          <cell r="G111" t="str">
            <v>Романов</v>
          </cell>
          <cell r="H111" t="str">
            <v>Михаил</v>
          </cell>
          <cell r="I111" t="str">
            <v>Владимирович</v>
          </cell>
          <cell r="K111" t="str">
            <v>Инженер</v>
          </cell>
          <cell r="M111" t="str">
            <v>внеочередная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0.47916666666666669</v>
          </cell>
        </row>
        <row r="112">
          <cell r="E112" t="str">
            <v>ООО "ДЕЛСТРОЙ"</v>
          </cell>
          <cell r="G112" t="str">
            <v>Гарин</v>
          </cell>
          <cell r="H112" t="str">
            <v>Андрей</v>
          </cell>
          <cell r="I112" t="str">
            <v>Владимирович</v>
          </cell>
          <cell r="K112" t="str">
            <v>Инженер-проектировщик</v>
          </cell>
          <cell r="M112" t="str">
            <v>внеочередная</v>
          </cell>
          <cell r="N112" t="str">
            <v>административно—технический персонал</v>
          </cell>
          <cell r="R112" t="str">
            <v>IV до 1000 В</v>
          </cell>
          <cell r="S112" t="str">
            <v>ПТЭЭПЭЭ</v>
          </cell>
          <cell r="V112">
            <v>0.47916666666666669</v>
          </cell>
        </row>
        <row r="113">
          <cell r="E113" t="str">
            <v>ООО "ДЕЛСТРОЙ"</v>
          </cell>
          <cell r="G113" t="str">
            <v>Жураев</v>
          </cell>
          <cell r="H113" t="str">
            <v>Ойбек</v>
          </cell>
          <cell r="I113" t="str">
            <v>Бекмирзаевич</v>
          </cell>
          <cell r="K113" t="str">
            <v>Инженер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0.47916666666666669</v>
          </cell>
        </row>
        <row r="114">
          <cell r="E114" t="str">
            <v>ООО "ДЕЛСТРОЙ"</v>
          </cell>
          <cell r="G114" t="str">
            <v>Падас</v>
          </cell>
          <cell r="H114" t="str">
            <v>Александр</v>
          </cell>
          <cell r="I114" t="str">
            <v>Александрович</v>
          </cell>
          <cell r="K114" t="str">
            <v>Инженер</v>
          </cell>
          <cell r="M114" t="str">
            <v>внеочередная</v>
          </cell>
          <cell r="N114" t="str">
            <v>административно—технический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0.47916666666666669</v>
          </cell>
        </row>
        <row r="115">
          <cell r="E115" t="str">
            <v>АО  "СМУ ПЭМЗ"</v>
          </cell>
          <cell r="G115" t="str">
            <v>Мельников</v>
          </cell>
          <cell r="H115" t="str">
            <v>Ростислав</v>
          </cell>
          <cell r="I115" t="str">
            <v>Святославович</v>
          </cell>
          <cell r="K115" t="str">
            <v>Заместитель генерального директора по производству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0.47916666666666669</v>
          </cell>
        </row>
        <row r="116">
          <cell r="E116" t="str">
            <v>АО  "СМУ ПЭМЗ"</v>
          </cell>
          <cell r="G116" t="str">
            <v>Подколзин</v>
          </cell>
          <cell r="H116" t="str">
            <v>Михаил</v>
          </cell>
          <cell r="I116" t="str">
            <v>Игоревич</v>
          </cell>
          <cell r="K116" t="str">
            <v>Заместитель генерального директора по производству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0.47916666666666669</v>
          </cell>
        </row>
        <row r="117">
          <cell r="E117" t="str">
            <v>АО  "СМУ ПЭМЗ"</v>
          </cell>
          <cell r="G117" t="str">
            <v>Старостин</v>
          </cell>
          <cell r="H117" t="str">
            <v>Владислав</v>
          </cell>
          <cell r="I117" t="str">
            <v>Викторович</v>
          </cell>
          <cell r="K117" t="str">
            <v>Главный инженер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0.47916666666666669</v>
          </cell>
        </row>
        <row r="118">
          <cell r="E118" t="str">
            <v>АО  "СМУ ПЭМЗ"</v>
          </cell>
          <cell r="G118" t="str">
            <v>Тетюхин</v>
          </cell>
          <cell r="H118" t="str">
            <v>Дмитрий</v>
          </cell>
          <cell r="I118" t="str">
            <v>Владимирович</v>
          </cell>
          <cell r="K118" t="str">
            <v>Ведущий инженер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III до и выше 1000 В</v>
          </cell>
          <cell r="S118" t="str">
            <v>ПТЭЭПЭЭ</v>
          </cell>
          <cell r="V118">
            <v>0.47916666666666669</v>
          </cell>
        </row>
        <row r="119">
          <cell r="E119" t="str">
            <v>АО  "СМУ ПЭМЗ"</v>
          </cell>
          <cell r="G119" t="str">
            <v>Трошин</v>
          </cell>
          <cell r="H119" t="str">
            <v>Андрей</v>
          </cell>
          <cell r="I119" t="str">
            <v>Александрович</v>
          </cell>
          <cell r="K119" t="str">
            <v>Начальник производства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ПТЭЭПЭЭ</v>
          </cell>
          <cell r="V119">
            <v>0.47916666666666669</v>
          </cell>
        </row>
        <row r="120">
          <cell r="E120" t="str">
            <v>ООО "ИТК-СЕРВИС"</v>
          </cell>
          <cell r="G120" t="str">
            <v>Светлова</v>
          </cell>
          <cell r="H120" t="str">
            <v>Галина</v>
          </cell>
          <cell r="I120" t="str">
            <v>Евгеньевна</v>
          </cell>
          <cell r="K120" t="str">
            <v>АТП по охране труда инспектирующий электроустановки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0.47916666666666669</v>
          </cell>
        </row>
        <row r="121">
          <cell r="E121" t="str">
            <v>ООО "АЦИС ТЕХНОЛОГИЯ"</v>
          </cell>
          <cell r="G121" t="str">
            <v>Радаев</v>
          </cell>
          <cell r="H121" t="str">
            <v>Иван</v>
          </cell>
          <cell r="I121" t="str">
            <v>Александрович</v>
          </cell>
          <cell r="K121" t="str">
            <v>Руководитель сервисного отдела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и выше 1000 В</v>
          </cell>
          <cell r="S121" t="str">
            <v>ПТЭЭПЭЭ</v>
          </cell>
          <cell r="V121">
            <v>0.47916666666666669</v>
          </cell>
        </row>
        <row r="122">
          <cell r="E122" t="str">
            <v>ООО "АЦИС ТЕХНОЛОГИЯ"</v>
          </cell>
          <cell r="G122" t="str">
            <v>Родионов</v>
          </cell>
          <cell r="H122" t="str">
            <v>Дмитрий</v>
          </cell>
          <cell r="I122" t="str">
            <v>Николаевич</v>
          </cell>
          <cell r="K122" t="str">
            <v>Руководитель сервисного отдела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0.47916666666666669</v>
          </cell>
        </row>
        <row r="123">
          <cell r="E123" t="str">
            <v>ООО "АЦИС ТЕХНОЛОГИЯ"</v>
          </cell>
          <cell r="G123" t="str">
            <v>Балдин</v>
          </cell>
          <cell r="H123" t="str">
            <v>Антон</v>
          </cell>
          <cell r="I123" t="str">
            <v>Николаевич</v>
          </cell>
          <cell r="K123" t="str">
            <v>Руководитель отдела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и выше 1000 В</v>
          </cell>
          <cell r="S123" t="str">
            <v>ПТЭЭПЭЭ</v>
          </cell>
          <cell r="V123">
            <v>0.47916666666666669</v>
          </cell>
        </row>
        <row r="124">
          <cell r="E124" t="str">
            <v>АО "КРОТЕКС"</v>
          </cell>
          <cell r="G124" t="str">
            <v>Назаренков</v>
          </cell>
          <cell r="H124" t="str">
            <v>Сергей</v>
          </cell>
          <cell r="I124" t="str">
            <v>Анатольевич</v>
          </cell>
          <cell r="K124" t="str">
            <v>Главный инженер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IV до 1000 В</v>
          </cell>
          <cell r="S124" t="str">
            <v>ПТЭЭПЭЭ</v>
          </cell>
          <cell r="V124">
            <v>0.47916666666666669</v>
          </cell>
        </row>
        <row r="125">
          <cell r="E125" t="str">
            <v>АО "КРОТЕКС"</v>
          </cell>
          <cell r="G125" t="str">
            <v>Королюк</v>
          </cell>
          <cell r="H125" t="str">
            <v>Владислав</v>
          </cell>
          <cell r="I125" t="str">
            <v>Викторович</v>
          </cell>
          <cell r="K125" t="str">
            <v>Инженер по эксплуатации зданий и сооружений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АО "КРОТЕКС"</v>
          </cell>
          <cell r="G126" t="str">
            <v>Никаноров</v>
          </cell>
          <cell r="H126" t="str">
            <v>Алексей</v>
          </cell>
          <cell r="I126" t="str">
            <v>Валентинович</v>
          </cell>
          <cell r="K126" t="str">
            <v>Главный энергетик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IV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"ТУПОЛЕВ СЕРВИС"</v>
          </cell>
          <cell r="G127" t="str">
            <v>Гордеев</v>
          </cell>
          <cell r="H127" t="str">
            <v>Владимир</v>
          </cell>
          <cell r="I127" t="str">
            <v>Васильевич</v>
          </cell>
          <cell r="K127" t="str">
            <v>Главный конструктор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IV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ГБУ СОЦИАЛЬНЫЙ ДОМ "СТУПИНО"</v>
          </cell>
          <cell r="G128" t="str">
            <v>Тюльпин</v>
          </cell>
          <cell r="H128" t="str">
            <v>Михайл</v>
          </cell>
          <cell r="I128" t="str">
            <v>Алексеевич</v>
          </cell>
          <cell r="K128" t="str">
            <v>Слесарь-электрик по ремонту электрооборудования</v>
          </cell>
          <cell r="M128" t="str">
            <v>очередная</v>
          </cell>
          <cell r="N128" t="str">
            <v>ремонтный персонал</v>
          </cell>
          <cell r="R128" t="str">
            <v>II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ГБУ СОЦИАЛЬНЫЙ ДОМ "СТУПИНО"</v>
          </cell>
          <cell r="G129" t="str">
            <v>Зверев</v>
          </cell>
          <cell r="H129" t="str">
            <v>Дмитрий</v>
          </cell>
          <cell r="I129" t="str">
            <v>Сергеевич</v>
          </cell>
          <cell r="K129" t="str">
            <v>Инженер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V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ГБУ СОЦИАЛЬНЫЙ ДОМ "СТУПИНО"</v>
          </cell>
          <cell r="G130" t="str">
            <v>Захаров</v>
          </cell>
          <cell r="H130" t="str">
            <v>Владимир</v>
          </cell>
          <cell r="I130" t="str">
            <v>Николаевич</v>
          </cell>
          <cell r="K130" t="str">
            <v>Главный инженер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"СТРОЙИНВЕСТ"</v>
          </cell>
          <cell r="G131" t="str">
            <v>Стрельникова</v>
          </cell>
          <cell r="H131" t="str">
            <v>Людмила</v>
          </cell>
          <cell r="I131" t="str">
            <v>Ивановна</v>
          </cell>
          <cell r="K131" t="str">
            <v>Заместитель генерального директора по капитальному строительству</v>
          </cell>
          <cell r="M131" t="str">
            <v>первичная</v>
          </cell>
          <cell r="N131" t="str">
            <v>административно—технический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"СТРОЙИНВЕСТ"</v>
          </cell>
          <cell r="G132" t="str">
            <v>Артюхин</v>
          </cell>
          <cell r="H132" t="str">
            <v>Александр</v>
          </cell>
          <cell r="I132" t="str">
            <v>Евгеньевич</v>
          </cell>
          <cell r="K132" t="str">
            <v>Производитель работ</v>
          </cell>
          <cell r="M132" t="str">
            <v>первичная</v>
          </cell>
          <cell r="N132" t="str">
            <v>административно—технический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"СТРОЙИНВЕСТ"</v>
          </cell>
          <cell r="G133" t="str">
            <v>Широбоков</v>
          </cell>
          <cell r="H133" t="str">
            <v>Денис</v>
          </cell>
          <cell r="I133" t="str">
            <v>Викторович</v>
          </cell>
          <cell r="K133" t="str">
            <v>Начальник участка</v>
          </cell>
          <cell r="M133" t="str">
            <v>первичная</v>
          </cell>
          <cell r="N133" t="str">
            <v>административно—технический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 "ЭЛЕСКАТ"</v>
          </cell>
          <cell r="G134" t="str">
            <v>Глазкова</v>
          </cell>
          <cell r="H134" t="str">
            <v>Ирина</v>
          </cell>
          <cell r="I134" t="str">
            <v>Витальевна</v>
          </cell>
          <cell r="K134" t="str">
            <v>Генеральный директор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 "ЭЛЕСКАТ"</v>
          </cell>
          <cell r="G135" t="str">
            <v>Антонова</v>
          </cell>
          <cell r="H135" t="str">
            <v>Лариса</v>
          </cell>
          <cell r="I135" t="str">
            <v>Алексеевна</v>
          </cell>
          <cell r="K135" t="str">
            <v>Менеджер по клинигу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"СИТИПЛАСТ"</v>
          </cell>
          <cell r="G136" t="str">
            <v>Гусенков</v>
          </cell>
          <cell r="H136" t="str">
            <v>Дмитрий</v>
          </cell>
          <cell r="I136" t="str">
            <v>Георгиевич</v>
          </cell>
          <cell r="K136" t="str">
            <v>Главный инженер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"СИТИПЛАСТ"</v>
          </cell>
          <cell r="G137" t="str">
            <v>Ипатов</v>
          </cell>
          <cell r="H137" t="str">
            <v>Сергей</v>
          </cell>
          <cell r="I137" t="str">
            <v>Александрович</v>
          </cell>
          <cell r="K137" t="str">
            <v>Заместитель главного инженера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РАМЕНСКАЯ ДШИ №2</v>
          </cell>
          <cell r="G138" t="str">
            <v>Богомолов</v>
          </cell>
          <cell r="H138" t="str">
            <v>Иван</v>
          </cell>
          <cell r="I138" t="str">
            <v>Павлович</v>
          </cell>
          <cell r="K138" t="str">
            <v>Заместитель директора по АХЧ</v>
          </cell>
          <cell r="M138" t="str">
            <v>первичная</v>
          </cell>
          <cell r="N138" t="str">
            <v>административно—технический персонал</v>
          </cell>
          <cell r="R138" t="str">
            <v>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АО "РУЗСКОЕ МОЛОКО"</v>
          </cell>
          <cell r="G139" t="str">
            <v>Мерзляков</v>
          </cell>
          <cell r="H139" t="str">
            <v>Денис</v>
          </cell>
          <cell r="I139" t="str">
            <v>Анатольевич</v>
          </cell>
          <cell r="K139" t="str">
            <v>Главный энергетик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АО "ПРОТВИНСКИЙ МЯСОКОМБИНАТ"</v>
          </cell>
          <cell r="G140" t="str">
            <v>Селимов</v>
          </cell>
          <cell r="H140" t="str">
            <v>Эдуард</v>
          </cell>
          <cell r="I140" t="str">
            <v>Играмудинович</v>
          </cell>
          <cell r="K140" t="str">
            <v>Зам главного инженера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1000 В</v>
          </cell>
          <cell r="S140" t="str">
            <v>ПТЭЭПЭЭ</v>
          </cell>
          <cell r="V140">
            <v>0.5625</v>
          </cell>
        </row>
        <row r="141">
          <cell r="E141" t="str">
            <v>АО "ПРОТВИНСКИЙ МЯСОКОМБИНАТ"</v>
          </cell>
          <cell r="G141" t="str">
            <v>Примаков</v>
          </cell>
          <cell r="H141" t="str">
            <v>Сергей</v>
          </cell>
          <cell r="I141" t="str">
            <v>Николаевич</v>
          </cell>
          <cell r="K141" t="str">
            <v>Инженер-электроник КИПиА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ПТЭЭПЭЭ</v>
          </cell>
          <cell r="V141">
            <v>0.5625</v>
          </cell>
        </row>
        <row r="142">
          <cell r="E142" t="str">
            <v>ООО "КЕРАМА МАРАЦЦИ"</v>
          </cell>
          <cell r="G142" t="str">
            <v>Сырцов</v>
          </cell>
          <cell r="H142" t="str">
            <v>Роман</v>
          </cell>
          <cell r="I142" t="str">
            <v>Александрович</v>
          </cell>
          <cell r="K142" t="str">
            <v>Заместитель технического директора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0.5625</v>
          </cell>
        </row>
        <row r="143">
          <cell r="E143" t="str">
            <v>ООО "КЕРАМА МАРАЦЦИ"</v>
          </cell>
          <cell r="G143" t="str">
            <v>Михайлов</v>
          </cell>
          <cell r="H143" t="str">
            <v>Виктор</v>
          </cell>
          <cell r="I143" t="str">
            <v>Анатольевич</v>
          </cell>
          <cell r="K143" t="str">
            <v>Начальник группы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0.5625</v>
          </cell>
        </row>
        <row r="144">
          <cell r="E144" t="str">
            <v>АО "ВНИКТИ"</v>
          </cell>
          <cell r="G144" t="str">
            <v>Голдюк</v>
          </cell>
          <cell r="H144" t="str">
            <v>Михаил</v>
          </cell>
          <cell r="I144" t="str">
            <v>Викторович</v>
          </cell>
          <cell r="K144" t="str">
            <v>Главный механик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0.5625</v>
          </cell>
        </row>
        <row r="145">
          <cell r="E145" t="str">
            <v>АО "ВНИКТИ"</v>
          </cell>
          <cell r="G145" t="str">
            <v>Телегин</v>
          </cell>
          <cell r="H145" t="str">
            <v>Андрей</v>
          </cell>
          <cell r="I145" t="str">
            <v>Юрьевич</v>
          </cell>
          <cell r="K145" t="str">
            <v>Мастер электроучастка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V до и выше 1000 В</v>
          </cell>
          <cell r="S145" t="str">
            <v>ПТЭЭПЭЭ</v>
          </cell>
          <cell r="V145">
            <v>0.5625</v>
          </cell>
        </row>
        <row r="146">
          <cell r="E146" t="str">
            <v>АО "ВНИКТИ"</v>
          </cell>
          <cell r="G146" t="str">
            <v>Трояк</v>
          </cell>
          <cell r="H146" t="str">
            <v>Владимир</v>
          </cell>
          <cell r="I146" t="str">
            <v>Николаевич</v>
          </cell>
          <cell r="K146" t="str">
            <v>Заместитель главного механика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0.5625</v>
          </cell>
        </row>
        <row r="147">
          <cell r="E147" t="str">
            <v>ФГБУ ВНИИПО МЧС РОССИИ</v>
          </cell>
          <cell r="G147" t="str">
            <v>Макашов</v>
          </cell>
          <cell r="H147" t="str">
            <v>Борис</v>
          </cell>
          <cell r="I147" t="str">
            <v>Иванович</v>
          </cell>
          <cell r="K147" t="str">
            <v>Ведущий инженер электрохозяйства</v>
          </cell>
          <cell r="M147" t="str">
            <v>первичная</v>
          </cell>
          <cell r="N147" t="str">
            <v>административно—технический персонал</v>
          </cell>
          <cell r="R147" t="str">
            <v>II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"ЛАБ ИНДАСТРИЗ"</v>
          </cell>
          <cell r="G148" t="str">
            <v>Карпов</v>
          </cell>
          <cell r="H148" t="str">
            <v>Владимир</v>
          </cell>
          <cell r="I148" t="str">
            <v>Александрович</v>
          </cell>
          <cell r="K148" t="str">
            <v>Начальник отела эксплуатации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V до и выше 1000 В</v>
          </cell>
          <cell r="S148" t="str">
            <v>ПТЭЭПЭЭ</v>
          </cell>
          <cell r="V148">
            <v>0.5625</v>
          </cell>
        </row>
        <row r="149">
          <cell r="E149" t="str">
            <v>ФГБУ ВНИИПО МЧС РОССИИ</v>
          </cell>
          <cell r="G149" t="str">
            <v>Савичев</v>
          </cell>
          <cell r="H149" t="str">
            <v>Андрей</v>
          </cell>
          <cell r="I149" t="str">
            <v>Леонидович</v>
          </cell>
          <cell r="K149" t="str">
            <v>Заместитель начальника отдела эксплуатации инженерных коммуникаций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и выше 1000 В</v>
          </cell>
          <cell r="S149" t="str">
            <v>ПТЭЭПЭЭ</v>
          </cell>
          <cell r="V149">
            <v>0.5625</v>
          </cell>
        </row>
        <row r="150">
          <cell r="E150" t="str">
            <v>ФГБУ ВНИИПО МЧС РОССИИ</v>
          </cell>
          <cell r="G150" t="str">
            <v>Полеев</v>
          </cell>
          <cell r="H150" t="str">
            <v>Альберт</v>
          </cell>
          <cell r="I150" t="str">
            <v>Александрович</v>
          </cell>
          <cell r="K150" t="str">
            <v>Ведущий инженер отдела ОСЗСТ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III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ФГБУ ВНИИПО МЧС РОССИИ</v>
          </cell>
          <cell r="G151" t="str">
            <v>Суркин</v>
          </cell>
          <cell r="H151" t="str">
            <v>Владимир</v>
          </cell>
          <cell r="I151" t="str">
            <v>Николаевич</v>
          </cell>
          <cell r="K151" t="str">
            <v>Электромонтер по ремонту и обслуживанию электрооборудования</v>
          </cell>
          <cell r="M151" t="str">
            <v>первичная</v>
          </cell>
          <cell r="N151" t="str">
            <v>оперативно-ремонтный персонал</v>
          </cell>
          <cell r="R151" t="str">
            <v>II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ФГБУ ВНИИПО МЧС РОССИИ</v>
          </cell>
          <cell r="G152" t="str">
            <v>Жигинас</v>
          </cell>
          <cell r="H152" t="str">
            <v>Андрей</v>
          </cell>
          <cell r="I152" t="str">
            <v>Николаевич</v>
          </cell>
          <cell r="K152" t="str">
            <v>Электромонтер по ремонту и обслуживанию электрооборудования</v>
          </cell>
          <cell r="M152" t="str">
            <v>первичная</v>
          </cell>
          <cell r="N152" t="str">
            <v>оперативно-ремонтный персонал</v>
          </cell>
          <cell r="R152" t="str">
            <v>II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ФГБУ ВНИИПО МЧС РОССИИ</v>
          </cell>
          <cell r="G153" t="str">
            <v>Попков</v>
          </cell>
          <cell r="H153" t="str">
            <v>Алексей</v>
          </cell>
          <cell r="I153" t="str">
            <v>Викторович</v>
          </cell>
          <cell r="K153" t="str">
            <v>Электромонтер по ремонту и обслуживанию электрооборудования</v>
          </cell>
          <cell r="M153" t="str">
            <v>первичная</v>
          </cell>
          <cell r="N153" t="str">
            <v>оперативно-ремонтный персонал</v>
          </cell>
          <cell r="R153" t="str">
            <v>II до и выше 1000 В</v>
          </cell>
          <cell r="S153" t="str">
            <v>ПТЭЭПЭЭ</v>
          </cell>
          <cell r="V153">
            <v>0.5625</v>
          </cell>
        </row>
        <row r="154">
          <cell r="E154" t="str">
            <v>филиал АО "АТЦ Росатома" ЦАСПТР "ЭПРОН"</v>
          </cell>
          <cell r="G154" t="str">
            <v>Васильев</v>
          </cell>
          <cell r="H154" t="str">
            <v>Владимир</v>
          </cell>
          <cell r="I154" t="str">
            <v>Владимирович</v>
          </cell>
          <cell r="K154" t="str">
            <v>Начальник отдела ЭТ и ХО</v>
          </cell>
          <cell r="L154" t="str">
            <v>1 месяц</v>
          </cell>
          <cell r="M154" t="str">
            <v>первичная</v>
          </cell>
          <cell r="N154" t="str">
            <v>административно-технический персонал</v>
          </cell>
          <cell r="R154" t="str">
            <v>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"Молзавод Авангард"</v>
          </cell>
          <cell r="G155" t="str">
            <v>Фотин</v>
          </cell>
          <cell r="H155" t="str">
            <v>Владимир</v>
          </cell>
          <cell r="I155" t="str">
            <v>Александрович</v>
          </cell>
          <cell r="K155" t="str">
            <v>Главный механик</v>
          </cell>
          <cell r="M155" t="str">
            <v>первичная</v>
          </cell>
          <cell r="N155" t="str">
            <v>административно-технический персонал</v>
          </cell>
          <cell r="R155" t="str">
            <v>II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"КЛАССОТЕЛЬ"</v>
          </cell>
          <cell r="G156" t="str">
            <v>Ошомков</v>
          </cell>
          <cell r="H156" t="str">
            <v>Игорь</v>
          </cell>
          <cell r="I156" t="str">
            <v>Евгеньевич</v>
          </cell>
          <cell r="K156" t="str">
            <v>Главный инженер</v>
          </cell>
          <cell r="M156" t="str">
            <v>очередная</v>
          </cell>
          <cell r="N156" t="str">
            <v>административно-технический персонал</v>
          </cell>
          <cell r="R156" t="str">
            <v>IV до 1000 В</v>
          </cell>
          <cell r="S156" t="str">
            <v>ПТЭЭПЭЭ</v>
          </cell>
          <cell r="V156">
            <v>0.5625</v>
          </cell>
        </row>
        <row r="157">
          <cell r="E157" t="str">
            <v>МУ ЦТО МОУ</v>
          </cell>
          <cell r="G157" t="str">
            <v>Абрамов</v>
          </cell>
          <cell r="H157" t="str">
            <v>Дмитрий</v>
          </cell>
          <cell r="I157" t="str">
            <v>Константинович</v>
          </cell>
          <cell r="K157" t="str">
            <v>Главный инженер</v>
          </cell>
          <cell r="L157" t="str">
            <v>4 мес</v>
          </cell>
          <cell r="M157" t="str">
            <v>первичная</v>
          </cell>
          <cell r="N157" t="str">
            <v>управленческий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"МЕЧЕЛ-ЭНЕРГО"</v>
          </cell>
          <cell r="G158" t="str">
            <v>Румынин</v>
          </cell>
          <cell r="H158" t="str">
            <v xml:space="preserve">Виктор </v>
          </cell>
          <cell r="I158" t="str">
            <v>Петрович</v>
          </cell>
          <cell r="K158" t="str">
            <v>Старший начальник смены</v>
          </cell>
          <cell r="L158" t="str">
            <v>2 года</v>
          </cell>
          <cell r="M158" t="str">
            <v>внеочередная</v>
          </cell>
          <cell r="N158" t="str">
            <v>административно-технический персонал</v>
          </cell>
          <cell r="R158" t="str">
            <v xml:space="preserve"> V группа до и выше 1000 В</v>
          </cell>
          <cell r="S158" t="str">
            <v>ПТЭЭСиС</v>
          </cell>
          <cell r="V158">
            <v>0.58333333333333304</v>
          </cell>
        </row>
        <row r="159">
          <cell r="E159" t="str">
            <v>ООО "МЕЧЕЛ-ЭНЕРГО"</v>
          </cell>
          <cell r="G159" t="str">
            <v>Петряков</v>
          </cell>
          <cell r="H159" t="str">
            <v>Олег</v>
          </cell>
          <cell r="I159" t="str">
            <v>Михайлович</v>
          </cell>
          <cell r="K159" t="str">
            <v>Начальник смены</v>
          </cell>
          <cell r="L159" t="str">
            <v>2 года</v>
          </cell>
          <cell r="M159" t="str">
            <v>внеочередная</v>
          </cell>
          <cell r="N159" t="str">
            <v>административно-технический персонал</v>
          </cell>
          <cell r="R159" t="str">
            <v>III группа до 1000 В</v>
          </cell>
          <cell r="S159" t="str">
            <v>ПТЭЭСиС</v>
          </cell>
          <cell r="V159">
            <v>0.58333333333333304</v>
          </cell>
        </row>
        <row r="160">
          <cell r="E160" t="str">
            <v>ФБУ Реабилитационный и учебный центр СФР</v>
          </cell>
          <cell r="G160" t="str">
            <v xml:space="preserve">Сурнов </v>
          </cell>
          <cell r="H160" t="str">
            <v xml:space="preserve">Николай </v>
          </cell>
          <cell r="I160" t="str">
            <v>Васильевич</v>
          </cell>
          <cell r="K160" t="str">
            <v>Начальник котельной</v>
          </cell>
          <cell r="L160" t="str">
            <v>18 лет</v>
          </cell>
          <cell r="M160" t="str">
            <v xml:space="preserve">очередная </v>
          </cell>
          <cell r="N160" t="str">
            <v>административно-техничесий персонал</v>
          </cell>
          <cell r="R160" t="str">
            <v>IV до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"ЭММАУССПЛАСТ"</v>
          </cell>
          <cell r="G161" t="str">
            <v>Толмачев</v>
          </cell>
          <cell r="H161" t="str">
            <v>Дмитрий</v>
          </cell>
          <cell r="I161" t="str">
            <v>Олегович</v>
          </cell>
          <cell r="K161" t="str">
            <v>Директор по производству</v>
          </cell>
          <cell r="L161" t="str">
            <v>5 месяцев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IV группа до  и выше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МБОУ СОШ № 15 им. Б.Н. Флёрова</v>
          </cell>
          <cell r="G162" t="str">
            <v>Лымарь</v>
          </cell>
          <cell r="H162" t="str">
            <v>Ирина</v>
          </cell>
          <cell r="I162" t="str">
            <v>Вячеславовна</v>
          </cell>
          <cell r="K162" t="str">
            <v>Заместитель директора по АХЧ</v>
          </cell>
          <cell r="L162" t="str">
            <v>3,5 года</v>
          </cell>
          <cell r="M162" t="str">
            <v>первичная</v>
          </cell>
          <cell r="N162" t="str">
            <v>административно-технический персонал</v>
          </cell>
          <cell r="R162" t="str">
            <v>II гр. до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МБОУ СОШ № 15 им. Б.Н. Флёрова</v>
          </cell>
          <cell r="G163" t="str">
            <v>Георгиян</v>
          </cell>
          <cell r="H163" t="str">
            <v>Сергей</v>
          </cell>
          <cell r="I163" t="str">
            <v>Дмитриевич</v>
          </cell>
          <cell r="K163" t="str">
            <v>Заместитель директора по безопасности</v>
          </cell>
          <cell r="L163" t="str">
            <v>2 года</v>
          </cell>
          <cell r="M163" t="str">
            <v>первичная</v>
          </cell>
          <cell r="N163" t="str">
            <v>административно-технический персонал</v>
          </cell>
          <cell r="R163" t="str">
            <v>II гр. до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МБОУ СОШ № 15 им. Б.Н. Флёрова</v>
          </cell>
          <cell r="G164" t="str">
            <v>Короткая</v>
          </cell>
          <cell r="H164" t="str">
            <v>Анастасия</v>
          </cell>
          <cell r="I164" t="str">
            <v>Игоревна</v>
          </cell>
          <cell r="K164" t="str">
            <v>Заместитель директора</v>
          </cell>
          <cell r="L164" t="str">
            <v>1 год</v>
          </cell>
          <cell r="M164" t="str">
            <v>первичная</v>
          </cell>
          <cell r="N164" t="str">
            <v>административно-технический персонал</v>
          </cell>
          <cell r="R164" t="str">
            <v>II гр.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«ВИНТЕХ»</v>
          </cell>
          <cell r="G165" t="str">
            <v>Андрианов</v>
          </cell>
          <cell r="H165" t="str">
            <v>Александр</v>
          </cell>
          <cell r="I165" t="str">
            <v>Викторович</v>
          </cell>
          <cell r="K165" t="str">
            <v>Специалист производственно-складского комплекса</v>
          </cell>
          <cell r="L165" t="str">
            <v>12 мес</v>
          </cell>
          <cell r="M165" t="str">
            <v>первичная</v>
          </cell>
          <cell r="N165" t="str">
            <v>административно-технический персонал</v>
          </cell>
          <cell r="R165" t="str">
            <v>II до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«ВИНТЕХ»</v>
          </cell>
          <cell r="G166" t="str">
            <v>Маньков</v>
          </cell>
          <cell r="H166" t="str">
            <v>Никита</v>
          </cell>
          <cell r="I166" t="str">
            <v>Александрович</v>
          </cell>
          <cell r="K166" t="str">
            <v>Специалист производственно-складского комплекса</v>
          </cell>
          <cell r="L166" t="str">
            <v>12 мес</v>
          </cell>
          <cell r="M166" t="str">
            <v>первичная</v>
          </cell>
          <cell r="N166" t="str">
            <v>административно-технический персонал</v>
          </cell>
          <cell r="R166" t="str">
            <v>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«ВИНТЕХ»</v>
          </cell>
          <cell r="G167" t="str">
            <v>Рубцов</v>
          </cell>
          <cell r="H167" t="str">
            <v>Денис</v>
          </cell>
          <cell r="I167" t="str">
            <v>Олегович</v>
          </cell>
          <cell r="K167" t="str">
            <v xml:space="preserve">Заведущий складом </v>
          </cell>
          <cell r="L167" t="str">
            <v>12 мес</v>
          </cell>
          <cell r="M167" t="str">
            <v>первичная</v>
          </cell>
          <cell r="N167" t="str">
            <v>административно-технический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АО "Брынцалов-А"</v>
          </cell>
          <cell r="G168" t="str">
            <v xml:space="preserve">Домников </v>
          </cell>
          <cell r="H168" t="str">
            <v xml:space="preserve">Николай </v>
          </cell>
          <cell r="I168" t="str">
            <v>Алексеевич</v>
          </cell>
          <cell r="K168" t="str">
            <v>Главный инженер</v>
          </cell>
          <cell r="L168">
            <v>0</v>
          </cell>
          <cell r="M168" t="str">
            <v>очередная</v>
          </cell>
          <cell r="N168" t="str">
            <v>управленческий персонал</v>
          </cell>
          <cell r="S168" t="str">
            <v>ПТЭТЭ</v>
          </cell>
          <cell r="V168">
            <v>0.58333333333333304</v>
          </cell>
        </row>
        <row r="169">
          <cell r="E169" t="str">
            <v>ООО "Интерпластик "</v>
          </cell>
          <cell r="G169" t="str">
            <v>Михайлов</v>
          </cell>
          <cell r="H169" t="str">
            <v>Сергей</v>
          </cell>
          <cell r="I169" t="str">
            <v>Александрович</v>
          </cell>
          <cell r="K169" t="str">
            <v>Главный энергетик</v>
          </cell>
          <cell r="L169">
            <v>15</v>
          </cell>
          <cell r="M169" t="str">
            <v>очередная</v>
          </cell>
          <cell r="N169" t="str">
            <v>административно-техничесий персонал</v>
          </cell>
          <cell r="R169" t="str">
            <v>IV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"Интерпластик "</v>
          </cell>
          <cell r="G170" t="str">
            <v>Ларин</v>
          </cell>
          <cell r="H170" t="str">
            <v>Юрий</v>
          </cell>
          <cell r="I170" t="str">
            <v>Владимирович</v>
          </cell>
          <cell r="K170" t="str">
            <v>Главный инженер</v>
          </cell>
          <cell r="L170">
            <v>16</v>
          </cell>
          <cell r="M170" t="str">
            <v>очередная</v>
          </cell>
          <cell r="N170" t="str">
            <v>административно-техничесий персонал</v>
          </cell>
          <cell r="R170" t="str">
            <v>IV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"Интерпластик "</v>
          </cell>
          <cell r="G171" t="str">
            <v>Руднюк</v>
          </cell>
          <cell r="H171" t="str">
            <v>Андрей</v>
          </cell>
          <cell r="I171" t="str">
            <v>Валерьевич</v>
          </cell>
          <cell r="K171" t="str">
            <v>Инженер-технолог</v>
          </cell>
          <cell r="L171">
            <v>16</v>
          </cell>
          <cell r="M171" t="str">
            <v>очередная</v>
          </cell>
          <cell r="N171" t="str">
            <v>административно-техничесий персонал</v>
          </cell>
          <cell r="R171" t="str">
            <v>IV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"Интерпластик "</v>
          </cell>
          <cell r="G172" t="str">
            <v>Гордей</v>
          </cell>
          <cell r="H172" t="str">
            <v>Павел</v>
          </cell>
          <cell r="I172" t="str">
            <v>Александрович</v>
          </cell>
          <cell r="K172" t="str">
            <v>Заместитель генерального директора</v>
          </cell>
          <cell r="L172">
            <v>20</v>
          </cell>
          <cell r="M172" t="str">
            <v>внеочередная</v>
          </cell>
          <cell r="N172" t="str">
            <v>административно-техничесий персонал</v>
          </cell>
          <cell r="R172" t="str">
            <v>III до 1000В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МБУ "Дворец спорта Видное"</v>
          </cell>
          <cell r="G173" t="str">
            <v>Булгаков</v>
          </cell>
          <cell r="H173" t="str">
            <v>Виталий</v>
          </cell>
          <cell r="I173" t="str">
            <v>Анатольевич</v>
          </cell>
          <cell r="K173" t="str">
            <v>Ведущий инженер энергетик</v>
          </cell>
          <cell r="L173">
            <v>7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IV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МБУ "Дворец спорта Видное"</v>
          </cell>
          <cell r="G174" t="str">
            <v>Родителев</v>
          </cell>
          <cell r="H174" t="str">
            <v>Александр</v>
          </cell>
          <cell r="I174" t="str">
            <v>Александрович</v>
          </cell>
          <cell r="K174" t="str">
            <v>Главный инженер</v>
          </cell>
          <cell r="L174">
            <v>9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IV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МБУ "Дворец спорта Видное"</v>
          </cell>
          <cell r="G175" t="str">
            <v>Евтеев</v>
          </cell>
          <cell r="H175" t="str">
            <v>Никита</v>
          </cell>
          <cell r="I175" t="str">
            <v>Андреевич</v>
          </cell>
          <cell r="K175" t="str">
            <v xml:space="preserve">Ведущий инженер КИПиА </v>
          </cell>
          <cell r="L175">
            <v>5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IV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ИП Сосновский Владимир Владимирович</v>
          </cell>
          <cell r="G176" t="str">
            <v>Сосновский</v>
          </cell>
          <cell r="H176" t="str">
            <v>Владимир</v>
          </cell>
          <cell r="I176" t="str">
            <v>Владимирович</v>
          </cell>
          <cell r="K176" t="str">
            <v>Индивидуальный предприниматель</v>
          </cell>
          <cell r="L176" t="str">
            <v>15 лет</v>
          </cell>
          <cell r="M176" t="str">
            <v>очередная</v>
          </cell>
          <cell r="N176" t="str">
            <v>административно-технический персонал</v>
          </cell>
          <cell r="R176" t="str">
            <v>IV до 1000 В</v>
          </cell>
          <cell r="S176" t="str">
            <v>ПТЭЭПЭЭ</v>
          </cell>
          <cell r="V176">
            <v>0.60416666666666696</v>
          </cell>
        </row>
        <row r="177">
          <cell r="E177" t="str">
            <v>ООО "Бирюлёвские пищёвые концентраты"</v>
          </cell>
          <cell r="G177" t="str">
            <v>Тепляков</v>
          </cell>
          <cell r="H177" t="str">
            <v>Александр</v>
          </cell>
          <cell r="I177" t="str">
            <v>Сергеевич</v>
          </cell>
          <cell r="K177" t="str">
            <v>Инженер-наладчик</v>
          </cell>
          <cell r="L177">
            <v>16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IV до 1000 В</v>
          </cell>
          <cell r="S177" t="str">
            <v>ПТЭЭПЭЭ</v>
          </cell>
          <cell r="V177">
            <v>0.60416666666666696</v>
          </cell>
        </row>
        <row r="178">
          <cell r="E178" t="str">
            <v>ООО "Бирюлёвские пищёвые концентраты"</v>
          </cell>
          <cell r="G178" t="str">
            <v xml:space="preserve">Канищев </v>
          </cell>
          <cell r="H178" t="str">
            <v>Андрей</v>
          </cell>
          <cell r="I178" t="str">
            <v>Викторович</v>
          </cell>
          <cell r="K178" t="str">
            <v>Наладчик</v>
          </cell>
          <cell r="L178" t="str">
            <v>5 лет</v>
          </cell>
          <cell r="M178" t="str">
            <v>очередная</v>
          </cell>
          <cell r="N178" t="str">
            <v>оперативно-ремонтный персонал</v>
          </cell>
          <cell r="R178" t="str">
            <v>III до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"Бирюлёвские пищёвые концентраты"</v>
          </cell>
          <cell r="G179" t="str">
            <v>Дельбеев</v>
          </cell>
          <cell r="H179" t="str">
            <v>Владимир</v>
          </cell>
          <cell r="I179" t="str">
            <v>Михайлович</v>
          </cell>
          <cell r="K179" t="str">
            <v>Наладчик</v>
          </cell>
          <cell r="L179" t="str">
            <v>3 года</v>
          </cell>
          <cell r="M179" t="str">
            <v>очередная</v>
          </cell>
          <cell r="N179" t="str">
            <v>оперативно-ремонтный персонал</v>
          </cell>
          <cell r="R179" t="str">
            <v>III до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ООО "ВОСТОК-ДО"</v>
          </cell>
          <cell r="G180" t="str">
            <v>Ланец</v>
          </cell>
          <cell r="H180" t="str">
            <v>Виктор</v>
          </cell>
          <cell r="I180" t="str">
            <v>Иванович</v>
          </cell>
          <cell r="K180" t="str">
            <v>Электрик-диагност</v>
          </cell>
          <cell r="L180" t="str">
            <v>1 год</v>
          </cell>
          <cell r="M180" t="str">
            <v>первичная</v>
          </cell>
          <cell r="N180" t="str">
            <v>оперативно-ремонтный персонал</v>
          </cell>
          <cell r="R180" t="str">
            <v>II до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ООО "ТЁПЛАЯ КОМПАНИЯ"</v>
          </cell>
          <cell r="G181" t="str">
            <v xml:space="preserve">Можейко </v>
          </cell>
          <cell r="H181" t="str">
            <v xml:space="preserve">Станислав </v>
          </cell>
          <cell r="I181" t="str">
            <v>Александрович</v>
          </cell>
          <cell r="K181" t="str">
            <v xml:space="preserve">Генеральный директор </v>
          </cell>
          <cell r="L181">
            <v>10</v>
          </cell>
          <cell r="M181" t="str">
            <v>очередная</v>
          </cell>
          <cell r="N181" t="str">
            <v>административно-техничесий персонал</v>
          </cell>
          <cell r="R181" t="str">
            <v xml:space="preserve">IV до 1000 В </v>
          </cell>
          <cell r="S181" t="str">
            <v>ПТЭЭПЭЭ</v>
          </cell>
          <cell r="V181">
            <v>0.60416666666666696</v>
          </cell>
        </row>
        <row r="182">
          <cell r="E182" t="str">
            <v>ООО "ТЁПЛАЯ КОМПАНИЯ"</v>
          </cell>
          <cell r="G182" t="str">
            <v xml:space="preserve">Попов </v>
          </cell>
          <cell r="H182" t="str">
            <v xml:space="preserve">Андрей </v>
          </cell>
          <cell r="I182" t="str">
            <v>Александрович</v>
          </cell>
          <cell r="K182" t="str">
            <v>Руководитель сервисной службы</v>
          </cell>
          <cell r="L182">
            <v>5</v>
          </cell>
          <cell r="M182" t="str">
            <v>внеочередная</v>
          </cell>
          <cell r="N182" t="str">
            <v>административно-техничесий персонал</v>
          </cell>
          <cell r="R182" t="str">
            <v>IV до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>ЗАО "Арал Плюс"</v>
          </cell>
          <cell r="G183" t="str">
            <v>Григорьев</v>
          </cell>
          <cell r="H183" t="str">
            <v>Артур</v>
          </cell>
          <cell r="I183" t="str">
            <v>Иванович</v>
          </cell>
          <cell r="K183" t="str">
            <v>Главный энергетик</v>
          </cell>
          <cell r="L183" t="str">
            <v>6 лет 2 месяца</v>
          </cell>
          <cell r="M183" t="str">
            <v>внеочередная</v>
          </cell>
          <cell r="N183" t="str">
            <v>административно-технический персонал, с правом испытания оборудования повышенным напряжением</v>
          </cell>
          <cell r="R183" t="str">
            <v>V до и выше 1000В</v>
          </cell>
          <cell r="S183" t="str">
            <v>ПТЭЭСиС</v>
          </cell>
          <cell r="V183">
            <v>0.60416666666666696</v>
          </cell>
        </row>
        <row r="184">
          <cell r="E184" t="str">
            <v>ООО Монтаж Плюс</v>
          </cell>
          <cell r="G184" t="str">
            <v>Кузнецов</v>
          </cell>
          <cell r="H184" t="str">
            <v>Роман</v>
          </cell>
          <cell r="I184" t="str">
            <v>Анатольевич</v>
          </cell>
          <cell r="K184" t="str">
            <v>Слесарь РГО</v>
          </cell>
          <cell r="L184" t="str">
            <v>1 год</v>
          </cell>
          <cell r="M184" t="str">
            <v>первичная</v>
          </cell>
          <cell r="N184" t="str">
            <v xml:space="preserve"> оперативно-ремонтный персонал</v>
          </cell>
          <cell r="R184" t="str">
            <v>II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Монтаж Плюс</v>
          </cell>
          <cell r="G185" t="str">
            <v>Краузов</v>
          </cell>
          <cell r="H185" t="str">
            <v>Евгений</v>
          </cell>
          <cell r="I185" t="str">
            <v>Сергеевич</v>
          </cell>
          <cell r="K185" t="str">
            <v>Слесарь РГО</v>
          </cell>
          <cell r="L185" t="str">
            <v>1 год</v>
          </cell>
          <cell r="M185" t="str">
            <v>первичная</v>
          </cell>
          <cell r="N185" t="str">
            <v xml:space="preserve"> оперативно-ремонтный персонал</v>
          </cell>
          <cell r="R185" t="str">
            <v>II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Монтаж Плюс</v>
          </cell>
          <cell r="G186" t="str">
            <v>Дворцов</v>
          </cell>
          <cell r="H186" t="str">
            <v xml:space="preserve">Алексей </v>
          </cell>
          <cell r="I186" t="str">
            <v>Андреевич</v>
          </cell>
          <cell r="K186" t="str">
            <v>Слесарь РГО</v>
          </cell>
          <cell r="L186" t="str">
            <v>1 год</v>
          </cell>
          <cell r="M186" t="str">
            <v>первичная</v>
          </cell>
          <cell r="N186" t="str">
            <v xml:space="preserve"> оперативно-ремонтный персонал</v>
          </cell>
          <cell r="R186" t="str">
            <v>II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Монтаж Плюс</v>
          </cell>
          <cell r="G187" t="str">
            <v>Шиковский</v>
          </cell>
          <cell r="H187" t="str">
            <v>Александр</v>
          </cell>
          <cell r="I187" t="str">
            <v>Константинович</v>
          </cell>
          <cell r="K187" t="str">
            <v>Слесарь РГО</v>
          </cell>
          <cell r="L187" t="str">
            <v>1 год</v>
          </cell>
          <cell r="M187" t="str">
            <v>первичная</v>
          </cell>
          <cell r="N187" t="str">
            <v xml:space="preserve"> оперативно-ремонтный персонал</v>
          </cell>
          <cell r="R187" t="str">
            <v>II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Монтаж Плюс</v>
          </cell>
          <cell r="G188" t="str">
            <v>Хауст</v>
          </cell>
          <cell r="H188" t="str">
            <v>Алексей</v>
          </cell>
          <cell r="I188" t="str">
            <v>Сергеевич</v>
          </cell>
          <cell r="K188" t="str">
            <v>Слесарь РГО</v>
          </cell>
          <cell r="L188" t="str">
            <v>1 год</v>
          </cell>
          <cell r="M188" t="str">
            <v>первичная</v>
          </cell>
          <cell r="N188" t="str">
            <v xml:space="preserve"> оперативно-ремонтный персонал</v>
          </cell>
          <cell r="R188" t="str">
            <v>II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"АМС Кемикал"</v>
          </cell>
          <cell r="G189" t="str">
            <v>Щукин</v>
          </cell>
          <cell r="H189" t="str">
            <v>Алексей</v>
          </cell>
          <cell r="I189" t="str">
            <v>Владимирович</v>
          </cell>
          <cell r="K189" t="str">
            <v>Главный инженер</v>
          </cell>
          <cell r="L189" t="str">
            <v>1 год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III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"АМС Кемикал"</v>
          </cell>
          <cell r="G190" t="str">
            <v>Грецкий</v>
          </cell>
          <cell r="H190" t="str">
            <v>Илья</v>
          </cell>
          <cell r="I190" t="str">
            <v>Николаевич</v>
          </cell>
          <cell r="K190" t="str">
            <v>Начальник цеха</v>
          </cell>
          <cell r="L190" t="str">
            <v>15 лет</v>
          </cell>
          <cell r="M190" t="str">
            <v>внеочередная</v>
          </cell>
          <cell r="N190" t="str">
            <v>административно-технический персонал</v>
          </cell>
          <cell r="R190" t="str">
            <v>III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"АМС Кемикал"</v>
          </cell>
          <cell r="G191" t="str">
            <v>Популов</v>
          </cell>
          <cell r="H191" t="str">
            <v>Иван</v>
          </cell>
          <cell r="I191" t="str">
            <v>Андреевич</v>
          </cell>
          <cell r="K191" t="str">
            <v>Начальник цеха</v>
          </cell>
          <cell r="L191" t="str">
            <v>2 года</v>
          </cell>
          <cell r="M191" t="str">
            <v>первичная</v>
          </cell>
          <cell r="N191" t="str">
            <v>административно-технический персонал</v>
          </cell>
          <cell r="R191" t="str">
            <v>II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МУП "ПТО ЖКХ"</v>
          </cell>
          <cell r="G192" t="str">
            <v xml:space="preserve">Побережный </v>
          </cell>
          <cell r="H192" t="str">
            <v>Александр</v>
          </cell>
          <cell r="I192" t="str">
            <v>Ростиславович</v>
          </cell>
          <cell r="K192" t="str">
            <v>Главный инженер</v>
          </cell>
          <cell r="L192" t="str">
            <v>2 года</v>
          </cell>
          <cell r="M192" t="str">
            <v>первичная</v>
          </cell>
          <cell r="N192" t="str">
            <v>руководящий работник</v>
          </cell>
          <cell r="S192" t="str">
            <v>ПТЭТЭ</v>
          </cell>
          <cell r="V192">
            <v>0.60416666666666696</v>
          </cell>
        </row>
        <row r="193">
          <cell r="E193" t="str">
            <v>МУП "ПТО ЖКХ"</v>
          </cell>
          <cell r="G193" t="str">
            <v xml:space="preserve">Степнов </v>
          </cell>
          <cell r="H193" t="str">
            <v>Павел</v>
          </cell>
          <cell r="I193" t="str">
            <v>Михайлович</v>
          </cell>
          <cell r="K193" t="str">
            <v>Заместитель главного инженера</v>
          </cell>
          <cell r="L193" t="str">
            <v>6 месяцев</v>
          </cell>
          <cell r="M193" t="str">
            <v>первичная</v>
          </cell>
          <cell r="N193" t="str">
            <v>руководящий работник</v>
          </cell>
          <cell r="S193" t="str">
            <v>ПТЭТЭ</v>
          </cell>
          <cell r="V193">
            <v>0.60416666666666696</v>
          </cell>
        </row>
        <row r="194">
          <cell r="E194" t="str">
            <v>МУП "ПТО ЖКХ"</v>
          </cell>
          <cell r="G194" t="str">
            <v>Билык</v>
          </cell>
          <cell r="H194" t="str">
            <v>Эдуард</v>
          </cell>
          <cell r="I194" t="str">
            <v>Владимирович</v>
          </cell>
          <cell r="K194" t="str">
            <v>Мастер</v>
          </cell>
          <cell r="L194" t="str">
            <v>1 месяц</v>
          </cell>
          <cell r="M194" t="str">
            <v>первичная</v>
          </cell>
          <cell r="N194" t="str">
            <v xml:space="preserve"> руководитель структурного подразделения</v>
          </cell>
          <cell r="S194" t="str">
            <v>ПТЭТЭ</v>
          </cell>
          <cell r="V194">
            <v>0.60416666666666696</v>
          </cell>
        </row>
        <row r="195">
          <cell r="E195" t="str">
            <v>МУП "ПТО ЖКХ"</v>
          </cell>
          <cell r="G195" t="str">
            <v>Левина</v>
          </cell>
          <cell r="H195" t="str">
            <v>Оксана</v>
          </cell>
          <cell r="I195" t="str">
            <v>Дмитриевна</v>
          </cell>
          <cell r="K195" t="str">
            <v>Мастер</v>
          </cell>
          <cell r="L195" t="str">
            <v>3 года</v>
          </cell>
          <cell r="M195" t="str">
            <v>первичная</v>
          </cell>
          <cell r="N195" t="str">
            <v xml:space="preserve"> руководитель структурного подразделения</v>
          </cell>
          <cell r="S195" t="str">
            <v>ПТЭТЭ</v>
          </cell>
          <cell r="V195">
            <v>0.60416666666666696</v>
          </cell>
        </row>
        <row r="196">
          <cell r="E196" t="str">
            <v>МУП "ПТО ЖКХ"</v>
          </cell>
          <cell r="G196" t="str">
            <v>Локтев</v>
          </cell>
          <cell r="H196" t="str">
            <v>Павел</v>
          </cell>
          <cell r="I196" t="str">
            <v>Алексеевич</v>
          </cell>
          <cell r="K196" t="str">
            <v>Мастер</v>
          </cell>
          <cell r="L196" t="str">
            <v>4 года</v>
          </cell>
          <cell r="M196" t="str">
            <v>первичная</v>
          </cell>
          <cell r="N196" t="str">
            <v xml:space="preserve"> руководитель структурного подразделения</v>
          </cell>
          <cell r="S196" t="str">
            <v>ПТЭТЭ</v>
          </cell>
          <cell r="V196">
            <v>0.60416666666666696</v>
          </cell>
        </row>
        <row r="197">
          <cell r="E197" t="str">
            <v>МУП "ПТО ЖКХ"</v>
          </cell>
          <cell r="G197" t="str">
            <v>Локтев</v>
          </cell>
          <cell r="H197" t="str">
            <v>Геннадий</v>
          </cell>
          <cell r="I197" t="str">
            <v>Геннадьевич</v>
          </cell>
          <cell r="K197" t="str">
            <v>Начальник отдела</v>
          </cell>
          <cell r="L197" t="str">
            <v>3 года</v>
          </cell>
          <cell r="M197" t="str">
            <v>первичная</v>
          </cell>
          <cell r="N197" t="str">
            <v>руководящий работник</v>
          </cell>
          <cell r="S197" t="str">
            <v>ПТЭТЭ</v>
          </cell>
          <cell r="V197">
            <v>0.60416666666666696</v>
          </cell>
        </row>
        <row r="198">
          <cell r="E198" t="str">
            <v>МУП "ПТО ЖКХ"</v>
          </cell>
          <cell r="G198" t="str">
            <v>Калинкина</v>
          </cell>
          <cell r="H198" t="str">
            <v>Екатерина</v>
          </cell>
          <cell r="I198" t="str">
            <v>Петровна</v>
          </cell>
          <cell r="K198" t="str">
            <v>Мастер</v>
          </cell>
          <cell r="L198" t="str">
            <v>6 лет</v>
          </cell>
          <cell r="M198" t="str">
            <v>первичная</v>
          </cell>
          <cell r="N198" t="str">
            <v xml:space="preserve"> руководитель структурного подразделения</v>
          </cell>
          <cell r="S198" t="str">
            <v>ПТЭТЭ</v>
          </cell>
          <cell r="V198">
            <v>0.60416666666666696</v>
          </cell>
        </row>
        <row r="199">
          <cell r="E199" t="str">
            <v>МУП "ПТО ЖКХ"</v>
          </cell>
          <cell r="G199" t="str">
            <v>Свиридов</v>
          </cell>
          <cell r="H199" t="str">
            <v>Александр</v>
          </cell>
          <cell r="I199" t="str">
            <v>Анатольевич</v>
          </cell>
          <cell r="K199" t="str">
            <v>Мастер</v>
          </cell>
          <cell r="L199" t="str">
            <v>25 лет</v>
          </cell>
          <cell r="M199" t="str">
            <v>первичная</v>
          </cell>
          <cell r="N199" t="str">
            <v xml:space="preserve"> руководитель структурного подразделения</v>
          </cell>
          <cell r="S199" t="str">
            <v>ПТЭТЭ</v>
          </cell>
          <cell r="V199">
            <v>0.60416666666666696</v>
          </cell>
        </row>
        <row r="200">
          <cell r="E200" t="str">
            <v>МУП "ПТО ЖКХ"</v>
          </cell>
          <cell r="G200" t="str">
            <v>Наумова</v>
          </cell>
          <cell r="H200" t="str">
            <v xml:space="preserve">Галина </v>
          </cell>
          <cell r="I200" t="str">
            <v>Анатольевна</v>
          </cell>
          <cell r="K200" t="str">
            <v>Мастер</v>
          </cell>
          <cell r="L200" t="str">
            <v>2 года</v>
          </cell>
          <cell r="M200" t="str">
            <v>первичная</v>
          </cell>
          <cell r="N200" t="str">
            <v xml:space="preserve"> руководитель структурного подразделения</v>
          </cell>
          <cell r="S200" t="str">
            <v>ПТЭТЭ</v>
          </cell>
          <cell r="V200">
            <v>0.60416666666666696</v>
          </cell>
        </row>
        <row r="201">
          <cell r="E201" t="str">
            <v>МУП "ПТО ЖКХ"</v>
          </cell>
          <cell r="G201" t="str">
            <v>Парфёнова</v>
          </cell>
          <cell r="H201" t="str">
            <v xml:space="preserve">Людмила </v>
          </cell>
          <cell r="I201" t="str">
            <v>Ивановна</v>
          </cell>
          <cell r="K201" t="str">
            <v>Мастер</v>
          </cell>
          <cell r="L201" t="str">
            <v>28 лет</v>
          </cell>
          <cell r="M201" t="str">
            <v>первичная</v>
          </cell>
          <cell r="N201" t="str">
            <v xml:space="preserve"> руководитель структурного подразделения</v>
          </cell>
          <cell r="S201" t="str">
            <v>ПТЭТЭ</v>
          </cell>
          <cell r="V201">
            <v>0.60416666666666696</v>
          </cell>
        </row>
        <row r="202">
          <cell r="E202" t="str">
            <v>МУП "ПТО ЖКХ"</v>
          </cell>
          <cell r="G202" t="str">
            <v>Миронов</v>
          </cell>
          <cell r="H202" t="str">
            <v xml:space="preserve">Сергей </v>
          </cell>
          <cell r="I202" t="str">
            <v>Анатольевич</v>
          </cell>
          <cell r="K202" t="str">
            <v>Мастер</v>
          </cell>
          <cell r="L202" t="str">
            <v>2 года</v>
          </cell>
          <cell r="M202" t="str">
            <v>первичная</v>
          </cell>
          <cell r="N202" t="str">
            <v xml:space="preserve"> руководитель структурного подразделения</v>
          </cell>
          <cell r="S202" t="str">
            <v>ПТЭТЭ</v>
          </cell>
          <cell r="V202">
            <v>0.60416666666666696</v>
          </cell>
        </row>
        <row r="203">
          <cell r="E203" t="str">
            <v>МУП "ПТО ЖКХ"</v>
          </cell>
          <cell r="G203" t="str">
            <v>Тульженков</v>
          </cell>
          <cell r="H203" t="str">
            <v>Александр</v>
          </cell>
          <cell r="I203" t="str">
            <v>Николаевич</v>
          </cell>
          <cell r="K203" t="str">
            <v xml:space="preserve">Начальник ТП </v>
          </cell>
          <cell r="L203" t="str">
            <v>1 месяц</v>
          </cell>
          <cell r="M203" t="str">
            <v>первичная</v>
          </cell>
          <cell r="N203" t="str">
            <v xml:space="preserve"> руководитель структурного подразделения</v>
          </cell>
          <cell r="S203" t="str">
            <v>ПТЭТЭ</v>
          </cell>
          <cell r="V203">
            <v>0.60416666666666696</v>
          </cell>
        </row>
        <row r="204">
          <cell r="E204" t="str">
            <v>МУП "ПТО ЖКХ"</v>
          </cell>
          <cell r="G204" t="str">
            <v>Вагапова</v>
          </cell>
          <cell r="H204" t="str">
            <v>Рузиля</v>
          </cell>
          <cell r="I204" t="str">
            <v>Фаязовна</v>
          </cell>
          <cell r="K204" t="str">
            <v>Заместитель начальника ТП</v>
          </cell>
          <cell r="L204" t="str">
            <v>6 лет</v>
          </cell>
          <cell r="M204" t="str">
            <v>первичная</v>
          </cell>
          <cell r="N204" t="str">
            <v xml:space="preserve"> руководитель структурного подразделения</v>
          </cell>
          <cell r="S204" t="str">
            <v>ПТЭТЭ</v>
          </cell>
          <cell r="V204">
            <v>0.60416666666666696</v>
          </cell>
        </row>
        <row r="205">
          <cell r="E205" t="str">
            <v>МУП "ПТО ЖКХ"</v>
          </cell>
          <cell r="G205" t="str">
            <v>Мерш</v>
          </cell>
          <cell r="H205" t="str">
            <v>Яков</v>
          </cell>
          <cell r="I205" t="str">
            <v>Олегович</v>
          </cell>
          <cell r="K205" t="str">
            <v>Мастер</v>
          </cell>
          <cell r="L205" t="str">
            <v>4 года</v>
          </cell>
          <cell r="M205" t="str">
            <v>первичная</v>
          </cell>
          <cell r="N205" t="str">
            <v xml:space="preserve"> руководитель структурного подразделения</v>
          </cell>
          <cell r="S205" t="str">
            <v>ПТЭТЭ</v>
          </cell>
          <cell r="V205">
            <v>0.60416666666666696</v>
          </cell>
        </row>
        <row r="206">
          <cell r="E206" t="str">
            <v>МУП "ПТО ЖКХ"</v>
          </cell>
          <cell r="G206" t="str">
            <v>Башкирова</v>
          </cell>
          <cell r="H206" t="str">
            <v>Валентина</v>
          </cell>
          <cell r="I206" t="str">
            <v>Владимировна</v>
          </cell>
          <cell r="K206" t="str">
            <v>Мастер</v>
          </cell>
          <cell r="L206" t="str">
            <v>6 лет</v>
          </cell>
          <cell r="M206" t="str">
            <v>первичная</v>
          </cell>
          <cell r="N206" t="str">
            <v xml:space="preserve"> руководитель структурного подразделения</v>
          </cell>
          <cell r="S206" t="str">
            <v>ПТЭТЭ</v>
          </cell>
          <cell r="V206">
            <v>0.60416666666666696</v>
          </cell>
        </row>
        <row r="207">
          <cell r="E207" t="str">
            <v>МУП "ПТО ЖКХ"</v>
          </cell>
          <cell r="G207" t="str">
            <v>Кошелев</v>
          </cell>
          <cell r="H207" t="str">
            <v xml:space="preserve">Василий </v>
          </cell>
          <cell r="I207" t="str">
            <v>Константинович</v>
          </cell>
          <cell r="K207" t="str">
            <v>Мастер</v>
          </cell>
          <cell r="L207" t="str">
            <v>6 лет</v>
          </cell>
          <cell r="M207" t="str">
            <v>первичная</v>
          </cell>
          <cell r="N207" t="str">
            <v xml:space="preserve"> руководитель структурного подразделения</v>
          </cell>
          <cell r="S207" t="str">
            <v>ПТЭТЭ</v>
          </cell>
          <cell r="V207">
            <v>0.60416666666666696</v>
          </cell>
        </row>
        <row r="208">
          <cell r="E208" t="str">
            <v>МУП "ПТО ЖКХ"</v>
          </cell>
          <cell r="G208" t="str">
            <v>Горленко</v>
          </cell>
          <cell r="H208" t="str">
            <v>Светлана</v>
          </cell>
          <cell r="I208" t="str">
            <v>Сергеевна</v>
          </cell>
          <cell r="K208" t="str">
            <v>Мастер</v>
          </cell>
          <cell r="L208" t="str">
            <v>1 год</v>
          </cell>
          <cell r="M208" t="str">
            <v>первичная</v>
          </cell>
          <cell r="N208" t="str">
            <v xml:space="preserve"> руководитель структурного подразделения</v>
          </cell>
          <cell r="S208" t="str">
            <v>ПТЭТЭ</v>
          </cell>
          <cell r="V208">
            <v>0.60416666666666696</v>
          </cell>
        </row>
        <row r="209">
          <cell r="E209" t="str">
            <v>МУП "ПТО ЖКХ"</v>
          </cell>
          <cell r="G209" t="str">
            <v>Сидоров</v>
          </cell>
          <cell r="H209" t="str">
            <v xml:space="preserve">Геннадий </v>
          </cell>
          <cell r="I209" t="str">
            <v>Васильевич</v>
          </cell>
          <cell r="K209" t="str">
            <v>Мастер</v>
          </cell>
          <cell r="L209" t="str">
            <v>6 лет</v>
          </cell>
          <cell r="M209" t="str">
            <v>первичная</v>
          </cell>
          <cell r="N209" t="str">
            <v xml:space="preserve"> руководитель структурного подразделения</v>
          </cell>
          <cell r="S209" t="str">
            <v>ПТЭТЭ</v>
          </cell>
          <cell r="V209">
            <v>0.60416666666666696</v>
          </cell>
        </row>
        <row r="210">
          <cell r="E210" t="str">
            <v>МУП "ПТО ЖКХ"</v>
          </cell>
          <cell r="G210" t="str">
            <v>Жукова</v>
          </cell>
          <cell r="H210" t="str">
            <v>Светлана</v>
          </cell>
          <cell r="I210" t="str">
            <v>Владимировна</v>
          </cell>
          <cell r="K210" t="str">
            <v>Мастер</v>
          </cell>
          <cell r="L210" t="str">
            <v>3 года</v>
          </cell>
          <cell r="M210" t="str">
            <v>первичная</v>
          </cell>
          <cell r="N210" t="str">
            <v xml:space="preserve"> руководитель структурного подразделения</v>
          </cell>
          <cell r="S210" t="str">
            <v>ПТЭТЭ</v>
          </cell>
          <cell r="V210">
            <v>0.60416666666666696</v>
          </cell>
        </row>
        <row r="211">
          <cell r="E211" t="str">
            <v>МУП "ПТО ЖКХ"</v>
          </cell>
          <cell r="G211" t="str">
            <v>Токарева</v>
          </cell>
          <cell r="H211" t="str">
            <v xml:space="preserve">Галина </v>
          </cell>
          <cell r="I211" t="str">
            <v>Владимировна</v>
          </cell>
          <cell r="K211" t="str">
            <v>Начальник службы ОТ и ПБ</v>
          </cell>
          <cell r="L211" t="str">
            <v>4 месяца</v>
          </cell>
          <cell r="M211" t="str">
            <v>первичная</v>
          </cell>
          <cell r="N211" t="str">
            <v xml:space="preserve"> руководитель структурного подразделения</v>
          </cell>
          <cell r="S211" t="str">
            <v>ПТЭТЭ</v>
          </cell>
          <cell r="V211">
            <v>0.60416666666666696</v>
          </cell>
        </row>
        <row r="212">
          <cell r="E212" t="str">
            <v>АО «ВОЛОКГРАД»</v>
          </cell>
          <cell r="G212" t="str">
            <v>Фомин</v>
          </cell>
          <cell r="H212" t="str">
            <v>Александр</v>
          </cell>
          <cell r="I212" t="str">
            <v>Михайлович</v>
          </cell>
          <cell r="K212" t="str">
            <v>Главный инженер</v>
          </cell>
          <cell r="L212" t="str">
            <v>до 1 года</v>
          </cell>
          <cell r="M212" t="str">
            <v>первичная</v>
          </cell>
          <cell r="N212" t="str">
            <v>административно-технический персонал</v>
          </cell>
          <cell r="R212" t="str">
            <v>II гр. до 1000 В</v>
          </cell>
          <cell r="S212" t="str">
            <v>ПТЭЭПЭЭ</v>
          </cell>
          <cell r="V212">
            <v>0.625</v>
          </cell>
        </row>
        <row r="213">
          <cell r="E213" t="str">
            <v>АО «ВОЛОКГРАД»</v>
          </cell>
          <cell r="G213" t="str">
            <v>Зятев</v>
          </cell>
          <cell r="H213" t="str">
            <v>Юрий</v>
          </cell>
          <cell r="I213" t="str">
            <v>Вячеславович</v>
          </cell>
          <cell r="K213" t="str">
            <v>Главный энергетик</v>
          </cell>
          <cell r="L213" t="str">
            <v>3 года</v>
          </cell>
          <cell r="M213" t="str">
            <v>внеочередная</v>
          </cell>
          <cell r="N213" t="str">
            <v>административно-технический персонал</v>
          </cell>
          <cell r="R213" t="str">
            <v>IV гр. до 1000 В</v>
          </cell>
          <cell r="S213" t="str">
            <v>ПТЭЭПЭЭ</v>
          </cell>
          <cell r="V213">
            <v>0.625</v>
          </cell>
        </row>
        <row r="214">
          <cell r="E214" t="str">
            <v>АО «ВОЛОКГРАД»</v>
          </cell>
          <cell r="G214" t="str">
            <v xml:space="preserve">Нечипорук </v>
          </cell>
          <cell r="H214" t="str">
            <v>Марина</v>
          </cell>
          <cell r="I214" t="str">
            <v>Викторовна</v>
          </cell>
          <cell r="K214" t="str">
            <v>Заметистиель генерального директора</v>
          </cell>
          <cell r="L214" t="str">
            <v>3 года</v>
          </cell>
          <cell r="M214" t="str">
            <v>первичная</v>
          </cell>
          <cell r="N214" t="str">
            <v>административно-технический персонал</v>
          </cell>
          <cell r="R214" t="str">
            <v>II гр. до 1000 В</v>
          </cell>
          <cell r="S214" t="str">
            <v>ПТЭЭПЭЭ</v>
          </cell>
          <cell r="V214">
            <v>0.625</v>
          </cell>
        </row>
        <row r="215">
          <cell r="E215" t="str">
            <v>АО «ВОЛОКГРАД»</v>
          </cell>
          <cell r="G215" t="str">
            <v>Бухаров</v>
          </cell>
          <cell r="H215" t="str">
            <v>Алексей</v>
          </cell>
          <cell r="I215" t="str">
            <v>Борисович</v>
          </cell>
          <cell r="K215" t="str">
            <v>Инженер по эксплуатации зданий и сооружений</v>
          </cell>
          <cell r="L215" t="str">
            <v>до 1 года</v>
          </cell>
          <cell r="M215" t="str">
            <v>внеочередная</v>
          </cell>
          <cell r="N215" t="str">
            <v>административно-технический персонал</v>
          </cell>
          <cell r="R215" t="str">
            <v>IV гр. до 1000 В</v>
          </cell>
          <cell r="S215" t="str">
            <v>ПТЭЭПЭЭ</v>
          </cell>
          <cell r="V215">
            <v>0.625</v>
          </cell>
        </row>
        <row r="216">
          <cell r="E216" t="str">
            <v>АО «ВОЛОКГРАД»</v>
          </cell>
          <cell r="G216" t="str">
            <v>Тотров</v>
          </cell>
          <cell r="H216" t="str">
            <v>Алан</v>
          </cell>
          <cell r="I216" t="str">
            <v>Николаевич</v>
          </cell>
          <cell r="K216" t="str">
            <v>Начальник участка</v>
          </cell>
          <cell r="L216" t="str">
            <v>3 года</v>
          </cell>
          <cell r="M216" t="str">
            <v>внеочередная</v>
          </cell>
          <cell r="N216" t="str">
            <v>административно-технический персонал</v>
          </cell>
          <cell r="R216" t="str">
            <v>IV гр. до 1000 В</v>
          </cell>
          <cell r="S216" t="str">
            <v>ПТЭЭПЭЭ</v>
          </cell>
          <cell r="V216">
            <v>0.625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9"/>
  <sheetViews>
    <sheetView tabSelected="1" view="pageBreakPreview" zoomScale="50" zoomScaleNormal="80" zoomScaleSheetLayoutView="50" workbookViewId="0">
      <selection activeCell="A202" sqref="A202:XFD202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16</v>
      </c>
      <c r="I2" s="12" t="s">
        <v>17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15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19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БРОННИЦКОЕ ПО</v>
      </c>
      <c r="D15" s="6" t="str">
        <f>CONCATENATE([2]Общая!G4," ",[2]Общая!H4," ",[2]Общая!I4," 
", [2]Общая!K4," ",[2]Общая!L4)</f>
        <v xml:space="preserve">Пережогин Владимир Валентинович 
Электрик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АО "НИИРП"</v>
      </c>
      <c r="D16" s="6" t="str">
        <f>CONCATENATE([2]Общая!G5," ",[2]Общая!H5," ",[2]Общая!I5," 
", [2]Общая!K5," ",[2]Общая!L5)</f>
        <v xml:space="preserve">Монахов Владимир Николаевич 
Электромонтер по ремонту и обслуживанию электрооборудования 5 разряд /Электроучасток/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"МИХАЙЛОВСКАЯ СЛОБОДА"</v>
      </c>
      <c r="D17" s="6" t="str">
        <f>CONCATENATE([2]Общая!G6," ",[2]Общая!H6," ",[2]Общая!I6," 
", [2]Общая!K6," ",[2]Общая!L6)</f>
        <v xml:space="preserve">Станкевич Анатолий Михайлович 
Начальник котельной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"МСП"</v>
      </c>
      <c r="D18" s="6" t="str">
        <f>CONCATENATE([2]Общая!G7," ",[2]Общая!H7," ",[2]Общая!I7," 
", [2]Общая!K7," ",[2]Общая!L7)</f>
        <v xml:space="preserve">Сертаков Руслан Сергеевич 
Сервисный инженер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"МСП"</v>
      </c>
      <c r="D19" s="6" t="str">
        <f>CONCATENATE([2]Общая!G8," ",[2]Общая!H8," ",[2]Общая!I8," 
", [2]Общая!K8," ",[2]Общая!L8)</f>
        <v xml:space="preserve">Семенов Максим Сергеевич 
Сервисный инженер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ПК "ТС ПОЛЮС"</v>
      </c>
      <c r="D20" s="6" t="str">
        <f>CONCATENATE([2]Общая!G9," ",[2]Общая!H9," ",[2]Общая!I9," 
", [2]Общая!K9," ",[2]Общая!L9)</f>
        <v xml:space="preserve">Чубенко Константин Владимирович 
Инженер электролаборатории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административно-технический персонал, с правом испытания оборудования повышенным напряжением</v>
      </c>
      <c r="H20" s="15" t="str">
        <f>[2]Общая!S9</f>
        <v>ПТЭЭСиС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ПК "ТС ПОЛЮС"</v>
      </c>
      <c r="D21" s="6" t="str">
        <f>CONCATENATE([2]Общая!G10," ",[2]Общая!H10," ",[2]Общая!I10," 
", [2]Общая!K10," ",[2]Общая!L10)</f>
        <v xml:space="preserve">Цепков Дмитрий Александрович 
Инженер электролаборатории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персонал, с правом испытания оборудования повышенным напряжением</v>
      </c>
      <c r="H21" s="15" t="str">
        <f>[2]Общая!S10</f>
        <v>ПТЭЭСиС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"РАДОНИТ"</v>
      </c>
      <c r="D22" s="6" t="str">
        <f>CONCATENATE([2]Общая!G11," ",[2]Общая!H11," ",[2]Общая!I11," 
", [2]Общая!K11," ",[2]Общая!L11)</f>
        <v xml:space="preserve">Горбулина Ирина Александровна 
Ведущий инженер </v>
      </c>
      <c r="E22" s="7" t="str">
        <f>[2]Общая!M11</f>
        <v>очередная</v>
      </c>
      <c r="F22" s="7" t="str">
        <f>[2]Общая!R11</f>
        <v>IV до и выше 1000 В</v>
      </c>
      <c r="G22" s="7" t="str">
        <f>[2]Общая!N11</f>
        <v>административно-технический персонал, с правом испытания оборудования повышенным напряжением</v>
      </c>
      <c r="H22" s="15" t="str">
        <f>[2]Общая!S11</f>
        <v>ПТЭЭСиС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"РАДОНИТ"</v>
      </c>
      <c r="D23" s="6" t="str">
        <f>CONCATENATE([2]Общая!G12," ",[2]Общая!H12," ",[2]Общая!I12," 
", [2]Общая!K12," ",[2]Общая!L12)</f>
        <v xml:space="preserve">Гусаров Александр Федорович 
Начальник участка 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административно-технический персонал, с правом испытания оборудования повышенным напряжением</v>
      </c>
      <c r="H23" s="15" t="str">
        <f>[2]Общая!S12</f>
        <v>ПТЭЭСиС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"РАДОНИТ"</v>
      </c>
      <c r="D24" s="6" t="str">
        <f>CONCATENATE([2]Общая!G13," ",[2]Общая!H13," ",[2]Общая!I13," 
", [2]Общая!K13," ",[2]Общая!L13)</f>
        <v xml:space="preserve">Суханов Андрей Алексеевич 
Начальник участка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административно-технический персонал, с правом испытания оборудования повышенным напряжением</v>
      </c>
      <c r="H24" s="15" t="str">
        <f>[2]Общая!S13</f>
        <v>ПТЭЭСиС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"МОНЭН РУС"</v>
      </c>
      <c r="D25" s="6" t="str">
        <f>CONCATENATE([2]Общая!G14," ",[2]Общая!H14," ",[2]Общая!I14," 
", [2]Общая!K14," ",[2]Общая!L14)</f>
        <v xml:space="preserve">Рыжкин Владимир Юрьевич 
Инженер по очистным сооружениям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"МОНЭН РУС"</v>
      </c>
      <c r="D26" s="6" t="str">
        <f>CONCATENATE([2]Общая!G15," ",[2]Общая!H15," ",[2]Общая!I15," 
", [2]Общая!K15," ",[2]Общая!L15)</f>
        <v xml:space="preserve">Кобзев Алексей Андреевич 
Менеджер (в промышленности)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МБУ ДО "ЛСШ"</v>
      </c>
      <c r="D27" s="6" t="str">
        <f>CONCATENATE([2]Общая!G16," ",[2]Общая!H16," ",[2]Общая!I16," 
", [2]Общая!K16," ",[2]Общая!L16)</f>
        <v xml:space="preserve">Ермилов Александр Владимирович 
Заведующий спортивным сооружением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"АРТУРС СПА ОТЕЛЬ"</v>
      </c>
      <c r="D28" s="6" t="str">
        <f>CONCATENATE([2]Общая!G17," ",[2]Общая!H17," ",[2]Общая!I17," 
", [2]Общая!K17," ",[2]Общая!L17)</f>
        <v xml:space="preserve">Тихонов Виталий Владимирович 
Электрик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"АРТУРС СПА ОТЕЛЬ"</v>
      </c>
      <c r="D29" s="6" t="str">
        <f>CONCATENATE([2]Общая!G18," ",[2]Общая!H18," ",[2]Общая!I18," 
", [2]Общая!K18," ",[2]Общая!L18)</f>
        <v xml:space="preserve">Солодухин Игорь Александрович 
Электрик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"АРТУРС СПА ОТЕЛЬ"</v>
      </c>
      <c r="D30" s="6" t="str">
        <f>CONCATENATE([2]Общая!G19," ",[2]Общая!H19," ",[2]Общая!I19," 
", [2]Общая!K19," ",[2]Общая!L19)</f>
        <v xml:space="preserve">Кукушкин Алексей Николаевич 
Электрик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"АРТУРС СПА ОТЕЛЬ"</v>
      </c>
      <c r="D31" s="6" t="str">
        <f>CONCATENATE([2]Общая!G20," ",[2]Общая!H20," ",[2]Общая!I20," 
", [2]Общая!K20," ",[2]Общая!L20)</f>
        <v xml:space="preserve">Дышлевич Сергей Михайлович 
Электрик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"МОНЭН РУС"</v>
      </c>
      <c r="D32" s="6" t="str">
        <f>CONCATENATE([2]Общая!G21," ",[2]Общая!H21," ",[2]Общая!I21," 
", [2]Общая!K21," ",[2]Общая!L21)</f>
        <v xml:space="preserve">Васильев Андрей Вячеславович 
Главный инженер </v>
      </c>
      <c r="E32" s="7" t="str">
        <f>[2]Общая!M21</f>
        <v>внеочередная</v>
      </c>
      <c r="F32" s="7" t="str">
        <f>[2]Общая!R21</f>
        <v>III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"МОНЭН РУС"</v>
      </c>
      <c r="D33" s="6" t="str">
        <f>CONCATENATE([2]Общая!G22," ",[2]Общая!H22," ",[2]Общая!I22," 
", [2]Общая!K22," ",[2]Общая!L22)</f>
        <v xml:space="preserve">Анохин Михаил Владимирович 
Инженер-электрик </v>
      </c>
      <c r="E33" s="7" t="str">
        <f>[2]Общая!M22</f>
        <v>внеочередная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АО "ЛЗМ"</v>
      </c>
      <c r="D34" s="6" t="str">
        <f>CONCATENATE([2]Общая!G23," ",[2]Общая!H23," ",[2]Общая!I23," 
", [2]Общая!K23," ",[2]Общая!L23)</f>
        <v xml:space="preserve">Багапов Андрей Рафаильевич 
Начальник цеха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АО "ЛЗМ"</v>
      </c>
      <c r="D35" s="6" t="str">
        <f>CONCATENATE([2]Общая!G24," ",[2]Общая!H24," ",[2]Общая!I24," 
", [2]Общая!K24," ",[2]Общая!L24)</f>
        <v xml:space="preserve">Никандров Павел Геннадьевич 
Мастер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АО "ЛЗМ"</v>
      </c>
      <c r="D36" s="6" t="str">
        <f>CONCATENATE([2]Общая!G25," ",[2]Общая!H25," ",[2]Общая!I25," 
", [2]Общая!K25," ",[2]Общая!L25)</f>
        <v xml:space="preserve">Таифов Таир Айдерович 
Директор департамента 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80.099999999999994" customHeight="1" x14ac:dyDescent="0.25">
      <c r="B37" s="2">
        <v>23</v>
      </c>
      <c r="C37" s="5" t="str">
        <f>[2]Общая!E26</f>
        <v>АО "ЛЗМ"</v>
      </c>
      <c r="D37" s="6" t="str">
        <f>CONCATENATE([2]Общая!G26," ",[2]Общая!H26," ",[2]Общая!I26," 
", [2]Общая!K26," ",[2]Общая!L26)</f>
        <v xml:space="preserve">Чернухин Алексей Андреевич 
Мастер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СНТСН "ЗАРЕЧЬЕ"</v>
      </c>
      <c r="D38" s="6" t="str">
        <f>CONCATENATE([2]Общая!G27," ",[2]Общая!H27," ",[2]Общая!I27," 
", [2]Общая!K27," ",[2]Общая!L27)</f>
        <v xml:space="preserve">Шелепин Сергей Сергеевич 
Заместитель главного энергетика </v>
      </c>
      <c r="E38" s="7" t="str">
        <f>[2]Общая!M27</f>
        <v>внеочередная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"ТЕХНО ИНЖИНИРИНГ"</v>
      </c>
      <c r="D39" s="6" t="str">
        <f>CONCATENATE([2]Общая!G28," ",[2]Общая!H28," ",[2]Общая!I28," 
", [2]Общая!K28," ",[2]Общая!L28)</f>
        <v xml:space="preserve">Константинов Евгений Анатольевич 
Начальник отдела охраны труда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"ТЕХНО ИНЖИНИРИНГ"</v>
      </c>
      <c r="D40" s="6" t="str">
        <f>CONCATENATE([2]Общая!G29," ",[2]Общая!H29," ",[2]Общая!I29," 
", [2]Общая!K29," ",[2]Общая!L29)</f>
        <v xml:space="preserve">Сеслов Владимир Владимирович 
Главный инженер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ПТЭЭСиС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"ТЕХНО ИНЖИНИРИНГ"</v>
      </c>
      <c r="D41" s="6" t="str">
        <f>CONCATENATE([2]Общая!G30," ",[2]Общая!H30," ",[2]Общая!I30," 
", [2]Общая!K30," ",[2]Общая!L30)</f>
        <v xml:space="preserve">Давыдов Денис Владимирович 
Руководитель проекта 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ПТЭЭСиС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"ЦЕНТР-КС"</v>
      </c>
      <c r="D42" s="6" t="str">
        <f>CONCATENATE([2]Общая!G31," ",[2]Общая!H31," ",[2]Общая!I31," 
", [2]Общая!K31," ",[2]Общая!L31)</f>
        <v xml:space="preserve">Турьян Борис Давидович 
Зам генерального директора 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"ЦЕНТР-КС"</v>
      </c>
      <c r="D43" s="6" t="str">
        <f>CONCATENATE([2]Общая!G32," ",[2]Общая!H32," ",[2]Общая!I32," 
", [2]Общая!K32," ",[2]Общая!L32)</f>
        <v xml:space="preserve">Урянский Алексей Владимирович 
Главный энергетик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ПТЭЭСиС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"ШЕРЕМЕТЬЕВО ВИП"</v>
      </c>
      <c r="D44" s="6" t="str">
        <f>CONCATENATE([2]Общая!G33," ",[2]Общая!H33," ",[2]Общая!I33," 
", [2]Общая!K33," ",[2]Общая!L33)</f>
        <v xml:space="preserve">Меньщиков Александр Гасратович 
Главный специалист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"ШЕРЕМЕТЬЕВО ВИП"</v>
      </c>
      <c r="D45" s="6" t="str">
        <f>CONCATENATE([2]Общая!G34," ",[2]Общая!H34," ",[2]Общая!I34," 
", [2]Общая!K34," ",[2]Общая!L34)</f>
        <v xml:space="preserve">Волков Данил Андреевич 
Специалист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"КАНАЛ ПЛАСТ"</v>
      </c>
      <c r="D46" s="6" t="str">
        <f>CONCATENATE([2]Общая!G35," ",[2]Общая!H35," ",[2]Общая!I35," 
", [2]Общая!K35," ",[2]Общая!L35)</f>
        <v xml:space="preserve">Жарков Илья Анатольевич 
Главный энергетик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"КАНАЛ ПЛАСТ"</v>
      </c>
      <c r="D47" s="6" t="str">
        <f>CONCATENATE([2]Общая!G36," ",[2]Общая!H36," ",[2]Общая!I36," 
", [2]Общая!K36," ",[2]Общая!L36)</f>
        <v xml:space="preserve">Филимонов Валерий Павлович 
Заместитель главного энергетика 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"КАНАЛ ПЛАСТ"</v>
      </c>
      <c r="D48" s="6" t="str">
        <f>CONCATENATE([2]Общая!G37," ",[2]Общая!H37," ",[2]Общая!I37," 
", [2]Общая!K37," ",[2]Общая!L37)</f>
        <v xml:space="preserve">Кочергинов Сергей Павлович 
Мастер </v>
      </c>
      <c r="E48" s="7" t="str">
        <f>[2]Общая!M37</f>
        <v>очередная</v>
      </c>
      <c r="F48" s="7" t="str">
        <f>[2]Общая!R37</f>
        <v>IV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"РОБЕРТ БОШ"</v>
      </c>
      <c r="D49" s="6" t="str">
        <f>CONCATENATE([2]Общая!G38," ",[2]Общая!H38," ",[2]Общая!I38," 
", [2]Общая!K38," ",[2]Общая!L38)</f>
        <v xml:space="preserve">Буфетов Александр Александрович 
Заместитель генерального директора по охране труда, пожарной безопасности и охране окружающей среды, руководитель службы охраны труда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"УК "ЗАПАДНОЕ"</v>
      </c>
      <c r="D50" s="6" t="str">
        <f>CONCATENATE([2]Общая!G39," ",[2]Общая!H39," ",[2]Общая!I39," 
", [2]Общая!K39," ",[2]Общая!L39)</f>
        <v xml:space="preserve">Герасименко Виталий Владимирович 
Главный инженер </v>
      </c>
      <c r="E50" s="7" t="str">
        <f>[2]Общая!M39</f>
        <v>внеочередная</v>
      </c>
      <c r="F50" s="7" t="str">
        <f>[2]Общая!R39</f>
        <v>III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"УК "ЗАПАДНОЕ"</v>
      </c>
      <c r="D51" s="6" t="str">
        <f>CONCATENATE([2]Общая!G40," ",[2]Общая!H40," ",[2]Общая!I40," 
", [2]Общая!K40," ",[2]Общая!L40)</f>
        <v xml:space="preserve">Нестерова Марина Николаевна 
Начальник участка </v>
      </c>
      <c r="E51" s="7" t="str">
        <f>[2]Общая!M40</f>
        <v>внеочередная</v>
      </c>
      <c r="F51" s="7" t="str">
        <f>[2]Общая!R40</f>
        <v>III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0.39583333333333331</v>
      </c>
    </row>
    <row r="52" spans="2:9" s="3" customFormat="1" ht="115.5" customHeight="1" x14ac:dyDescent="0.25">
      <c r="B52" s="2">
        <v>38</v>
      </c>
      <c r="C52" s="5" t="str">
        <f>[2]Общая!E41</f>
        <v>ООО "УК "ЗАПАДНОЕ"</v>
      </c>
      <c r="D52" s="6" t="str">
        <f>CONCATENATE([2]Общая!G41," ",[2]Общая!H41," ",[2]Общая!I41," 
", [2]Общая!K41," ",[2]Общая!L41)</f>
        <v xml:space="preserve">Славинский Юрий Александрович 
Специалист по организации эксплуатации лифтов </v>
      </c>
      <c r="E52" s="7" t="str">
        <f>[2]Общая!M41</f>
        <v>внеочередная</v>
      </c>
      <c r="F52" s="7" t="str">
        <f>[2]Общая!R41</f>
        <v>III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0.39583333333333331</v>
      </c>
    </row>
    <row r="53" spans="2:9" s="3" customFormat="1" ht="112.5" customHeight="1" x14ac:dyDescent="0.25">
      <c r="B53" s="2">
        <v>39</v>
      </c>
      <c r="C53" s="5" t="str">
        <f>[2]Общая!E42</f>
        <v>ЗАО "ГК АККОРД"</v>
      </c>
      <c r="D53" s="6" t="str">
        <f>CONCATENATE([2]Общая!G42," ",[2]Общая!H42," ",[2]Общая!I42," 
", [2]Общая!K42," ",[2]Общая!L42)</f>
        <v xml:space="preserve">Блинников Николай Николаевич 
Ведущий инженер-электронщик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0.39583333333333331</v>
      </c>
    </row>
    <row r="54" spans="2:9" s="3" customFormat="1" ht="80.099999999999994" customHeight="1" x14ac:dyDescent="0.25">
      <c r="B54" s="2">
        <v>40</v>
      </c>
      <c r="C54" s="5" t="str">
        <f>[2]Общая!E43</f>
        <v>ЗАО "ГК АККОРД"</v>
      </c>
      <c r="D54" s="6" t="str">
        <f>CONCATENATE([2]Общая!G43," ",[2]Общая!H43," ",[2]Общая!I43," 
", [2]Общая!K43," ",[2]Общая!L43)</f>
        <v xml:space="preserve">Гологев Геннадий Григорьевич 
Инженер 1 категории </v>
      </c>
      <c r="E54" s="7" t="str">
        <f>[2]Общая!M43</f>
        <v>очередная</v>
      </c>
      <c r="F54" s="7" t="str">
        <f>[2]Общая!R43</f>
        <v>III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0.39583333333333331</v>
      </c>
    </row>
    <row r="55" spans="2:9" s="3" customFormat="1" ht="80.099999999999994" customHeight="1" x14ac:dyDescent="0.25">
      <c r="B55" s="2">
        <v>41</v>
      </c>
      <c r="C55" s="5" t="str">
        <f>[2]Общая!E44</f>
        <v>ЗАО "ГК АККОРД"</v>
      </c>
      <c r="D55" s="6" t="str">
        <f>CONCATENATE([2]Общая!G44," ",[2]Общая!H44," ",[2]Общая!I44," 
", [2]Общая!K44," ",[2]Общая!L44)</f>
        <v xml:space="preserve">Жуков Владимир Иванович 
Инженер 1 категории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0.39583333333333331</v>
      </c>
    </row>
    <row r="56" spans="2:9" s="3" customFormat="1" ht="80.099999999999994" customHeight="1" x14ac:dyDescent="0.25">
      <c r="B56" s="2">
        <v>42</v>
      </c>
      <c r="C56" s="5" t="str">
        <f>[2]Общая!E45</f>
        <v>АО "К-РАЭСК"</v>
      </c>
      <c r="D56" s="6" t="str">
        <f>CONCATENATE([2]Общая!G45," ",[2]Общая!H45," ",[2]Общая!I45," 
", [2]Общая!K45," ",[2]Общая!L45)</f>
        <v xml:space="preserve">Соловьев Алексей Александрович 
Главный диспетчер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ПТЭЭСиС</v>
      </c>
      <c r="I56" s="8">
        <f>[2]Общая!V45</f>
        <v>0.39583333333333331</v>
      </c>
    </row>
    <row r="57" spans="2:9" s="3" customFormat="1" ht="80.099999999999994" customHeight="1" x14ac:dyDescent="0.25">
      <c r="B57" s="2">
        <v>43</v>
      </c>
      <c r="C57" s="5" t="str">
        <f>[2]Общая!E46</f>
        <v>АО "К-РАЭСК"</v>
      </c>
      <c r="D57" s="6" t="str">
        <f>CONCATENATE([2]Общая!G46," ",[2]Общая!H46," ",[2]Общая!I46," 
", [2]Общая!K46," ",[2]Общая!L46)</f>
        <v xml:space="preserve">Беляев Алексей Петрович 
Главный диспетчер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ПТЭЭСиС</v>
      </c>
      <c r="I57" s="8">
        <f>[2]Общая!V46</f>
        <v>0.39583333333333331</v>
      </c>
    </row>
    <row r="58" spans="2:9" s="3" customFormat="1" ht="80.099999999999994" customHeight="1" x14ac:dyDescent="0.25">
      <c r="B58" s="2">
        <v>44</v>
      </c>
      <c r="C58" s="5" t="str">
        <f>[2]Общая!E47</f>
        <v>АО "К-РАЭСК"</v>
      </c>
      <c r="D58" s="6" t="str">
        <f>CONCATENATE([2]Общая!G47," ",[2]Общая!H47," ",[2]Общая!I47," 
", [2]Общая!K47," ",[2]Общая!L47)</f>
        <v xml:space="preserve">Немкин Тимур Васильевич 
Заместитель генерального директора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ПТЭЭСиС</v>
      </c>
      <c r="I58" s="8">
        <f>[2]Общая!V47</f>
        <v>0.39583333333333331</v>
      </c>
    </row>
    <row r="59" spans="2:9" s="3" customFormat="1" ht="80.099999999999994" customHeight="1" x14ac:dyDescent="0.25">
      <c r="B59" s="2">
        <v>45</v>
      </c>
      <c r="C59" s="5" t="str">
        <f>[2]Общая!E48</f>
        <v>АО "К-РАЭСК"</v>
      </c>
      <c r="D59" s="6" t="str">
        <f>CONCATENATE([2]Общая!G48," ",[2]Общая!H48," ",[2]Общая!I48," 
", [2]Общая!K48," ",[2]Общая!L48)</f>
        <v xml:space="preserve">Иванцов Евгений Владимирович 
Ведущий инженер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ПТЭЭСиС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"К-РАЭСК"</v>
      </c>
      <c r="D60" s="6" t="str">
        <f>CONCATENATE([2]Общая!G49," ",[2]Общая!H49," ",[2]Общая!I49," 
", [2]Общая!K49," ",[2]Общая!L49)</f>
        <v xml:space="preserve">Якунин Константин Сергеевич 
Заместитель генерального директора 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ПТЭЭСиС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"ПРОФКОМ"</v>
      </c>
      <c r="D61" s="6" t="str">
        <f>CONCATENATE([2]Общая!G50," ",[2]Общая!H50," ",[2]Общая!I50," 
", [2]Общая!K50," ",[2]Общая!L50)</f>
        <v xml:space="preserve">Семанин Павел Геннадьевич 
Руководитель технического отдела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СТСН "СТАНКОЦВЕТ"</v>
      </c>
      <c r="D62" s="6" t="str">
        <f>CONCATENATE([2]Общая!G51," ",[2]Общая!H51," ",[2]Общая!I51," 
", [2]Общая!K51," ",[2]Общая!L51)</f>
        <v xml:space="preserve">Крупенников Олег Викторович 
Главный энергетик </v>
      </c>
      <c r="E62" s="7" t="str">
        <f>[2]Общая!M51</f>
        <v>внеочередная</v>
      </c>
      <c r="F62" s="7" t="str">
        <f>[2]Общая!R51</f>
        <v>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СТСН "СТАНКОЦВЕТ"</v>
      </c>
      <c r="D63" s="6" t="str">
        <f>CONCATENATE([2]Общая!G52," ",[2]Общая!H52," ",[2]Общая!I52," 
", [2]Общая!K52," ",[2]Общая!L52)</f>
        <v xml:space="preserve">Шелепин Сергей Сергеевич 
Заместитель главного энергетика </v>
      </c>
      <c r="E63" s="7" t="str">
        <f>[2]Общая!M52</f>
        <v>внеочередная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"СЭП"</v>
      </c>
      <c r="D64" s="6" t="str">
        <f>CONCATENATE([2]Общая!G53," ",[2]Общая!H53," ",[2]Общая!I53," 
", [2]Общая!K53," ",[2]Общая!L53)</f>
        <v xml:space="preserve">Алешечкина Светлана Ивановна 
Руководитель отдела 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"ЮНИОН-ФУД"</v>
      </c>
      <c r="D65" s="6" t="str">
        <f>CONCATENATE([2]Общая!G54," ",[2]Общая!H54," ",[2]Общая!I54," 
", [2]Общая!K54," ",[2]Общая!L54)</f>
        <v xml:space="preserve">Калашников Максим Михайлович 
Главный инженер </v>
      </c>
      <c r="E65" s="7" t="str">
        <f>[2]Общая!M54</f>
        <v>внеочередная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САДОВОДЧЕСКОЕ НЕКОММЕРЧЕСКОЕ ТОВАРИЩЕСТВО "ВОСХОД"</v>
      </c>
      <c r="D66" s="6" t="str">
        <f>CONCATENATE([2]Общая!G55," ",[2]Общая!H55," ",[2]Общая!I55," 
", [2]Общая!K55," ",[2]Общая!L55)</f>
        <v xml:space="preserve">Крупенников Олег Викторович 
Главный энергетик </v>
      </c>
      <c r="E66" s="7" t="str">
        <f>[2]Общая!M55</f>
        <v>внеочередная</v>
      </c>
      <c r="F66" s="7" t="str">
        <f>[2]Общая!R55</f>
        <v>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САДОВОДЧЕСКОЕ НЕКОММЕРЧЕСКОЕ ТОВАРИЩЕСТВО "ВОСХОД"</v>
      </c>
      <c r="D67" s="6" t="str">
        <f>CONCATENATE([2]Общая!G56," ",[2]Общая!H56," ",[2]Общая!I56," 
", [2]Общая!K56," ",[2]Общая!L56)</f>
        <v xml:space="preserve">Шелепин Сергей Сергеевич 
Заместитель главного энергетика </v>
      </c>
      <c r="E67" s="7" t="str">
        <f>[2]Общая!M56</f>
        <v>внеочередная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"ИНТЕЛБИО"</v>
      </c>
      <c r="D68" s="6" t="str">
        <f>CONCATENATE([2]Общая!G57," ",[2]Общая!H57," ",[2]Общая!I57," 
", [2]Общая!K57," ",[2]Общая!L57)</f>
        <v xml:space="preserve">Чайников Александр Олегович 
Инженер по эксплуатации оборудования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"ИНТЕЛБИО"</v>
      </c>
      <c r="D69" s="6" t="str">
        <f>CONCATENATE([2]Общая!G58," ",[2]Общая!H58," ",[2]Общая!I58," 
", [2]Общая!K58," ",[2]Общая!L58)</f>
        <v xml:space="preserve">Кузьманин Денис Григорьевич 
Техник-механик </v>
      </c>
      <c r="E69" s="7" t="str">
        <f>[2]Общая!M58</f>
        <v>внеочередная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0.41666666666666669</v>
      </c>
    </row>
    <row r="70" spans="2:9" s="3" customFormat="1" ht="103.5" customHeight="1" x14ac:dyDescent="0.25">
      <c r="B70" s="2">
        <v>56</v>
      </c>
      <c r="C70" s="5" t="str">
        <f>[2]Общая!E59</f>
        <v>СНТСН "ДРУЖБА-28"</v>
      </c>
      <c r="D70" s="6" t="str">
        <f>CONCATENATE([2]Общая!G59," ",[2]Общая!H59," ",[2]Общая!I59," 
", [2]Общая!K59," ",[2]Общая!L59)</f>
        <v xml:space="preserve">Крупенников Олег Викторович 
Главный энергетик </v>
      </c>
      <c r="E70" s="7" t="str">
        <f>[2]Общая!M59</f>
        <v>внеочередная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0.41666666666666669</v>
      </c>
    </row>
    <row r="71" spans="2:9" s="3" customFormat="1" ht="96" customHeight="1" x14ac:dyDescent="0.25">
      <c r="B71" s="2">
        <v>57</v>
      </c>
      <c r="C71" s="5" t="str">
        <f>[2]Общая!E60</f>
        <v>СНТСН "ДРУЖБА-28"</v>
      </c>
      <c r="D71" s="6" t="str">
        <f>CONCATENATE([2]Общая!G60," ",[2]Общая!H60," ",[2]Общая!I60," 
", [2]Общая!K60," ",[2]Общая!L60)</f>
        <v xml:space="preserve">Шелепин Сергей Сергеевич 
Заместитель главного энергетика </v>
      </c>
      <c r="E71" s="7" t="str">
        <f>[2]Общая!M60</f>
        <v>внеочередная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0.41666666666666669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"ЗНАМЕНСКОЕ"</v>
      </c>
      <c r="D72" s="6" t="str">
        <f>CONCATENATE([2]Общая!G61," ",[2]Общая!H61," ",[2]Общая!I61," 
", [2]Общая!K61," ",[2]Общая!L61)</f>
        <v xml:space="preserve">Романичев Дмитрий Михайлович 
Главный инженер 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0.41666666666666669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"ЗНАМЕНСКОЕ"</v>
      </c>
      <c r="D73" s="6" t="str">
        <f>CONCATENATE([2]Общая!G62," ",[2]Общая!H62," ",[2]Общая!I62," 
", [2]Общая!K62," ",[2]Общая!L62)</f>
        <v xml:space="preserve">Куренцов Аркадий Вадимович 
Заместитель генерального директора 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0.41666666666666669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"ЗНАМЕНСКОЕ"</v>
      </c>
      <c r="D74" s="6" t="str">
        <f>CONCATENATE([2]Общая!G63," ",[2]Общая!H63," ",[2]Общая!I63," 
", [2]Общая!K63," ",[2]Общая!L63)</f>
        <v xml:space="preserve">Строев Алексей Валерьевич 
Электромонтажник </v>
      </c>
      <c r="E74" s="7" t="str">
        <f>[2]Общая!M63</f>
        <v>очередная</v>
      </c>
      <c r="F74" s="7" t="str">
        <f>[2]Общая!R63</f>
        <v>IV до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0.41666666666666669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"АРИФИТ"</v>
      </c>
      <c r="D75" s="6" t="str">
        <f>CONCATENATE([2]Общая!G64," ",[2]Общая!H64," ",[2]Общая!I64," 
", [2]Общая!K64," ",[2]Общая!L64)</f>
        <v xml:space="preserve">Безруков Вячеслав Михайлович 
Начальник АХО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0.41666666666666669</v>
      </c>
    </row>
    <row r="76" spans="2:9" s="3" customFormat="1" ht="80.099999999999994" customHeight="1" x14ac:dyDescent="0.25">
      <c r="B76" s="2">
        <v>62</v>
      </c>
      <c r="C76" s="5" t="str">
        <f>[2]Общая!E65</f>
        <v>МБОУ "МЕЩЕРИНСКАЯ СОШ №1"</v>
      </c>
      <c r="D76" s="6" t="str">
        <f>CONCATENATE([2]Общая!G65," ",[2]Общая!H65," ",[2]Общая!I65," 
", [2]Общая!K65," ",[2]Общая!L65)</f>
        <v xml:space="preserve">Платонов Станислав Славикович 
Рабочий по комплексному обслуживанию и ремонту зданий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ремонтный персонал</v>
      </c>
      <c r="H76" s="15" t="str">
        <f>[2]Общая!S65</f>
        <v>ПТЭЭПЭЭ</v>
      </c>
      <c r="I76" s="8">
        <f>[2]Общая!V65</f>
        <v>0.41666666666666669</v>
      </c>
    </row>
    <row r="77" spans="2:9" s="3" customFormat="1" ht="80.099999999999994" customHeight="1" x14ac:dyDescent="0.25">
      <c r="B77" s="2">
        <v>63</v>
      </c>
      <c r="C77" s="5" t="str">
        <f>[2]Общая!E66</f>
        <v>МБОУ "МЕЩЕРИНСКАЯ СОШ №1"</v>
      </c>
      <c r="D77" s="6" t="str">
        <f>CONCATENATE([2]Общая!G66," ",[2]Общая!H66," ",[2]Общая!I66," 
", [2]Общая!K66," ",[2]Общая!L66)</f>
        <v xml:space="preserve">Трефилкина Вера Александровна 
Заместитель директора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0.41666666666666669</v>
      </c>
    </row>
    <row r="78" spans="2:9" s="3" customFormat="1" ht="80.099999999999994" customHeight="1" x14ac:dyDescent="0.25">
      <c r="B78" s="2">
        <v>64</v>
      </c>
      <c r="C78" s="5" t="str">
        <f>[2]Общая!E67</f>
        <v>МБОУ "МЕЩЕРИНСКАЯ СОШ №1"</v>
      </c>
      <c r="D78" s="6" t="str">
        <f>CONCATENATE([2]Общая!G67," ",[2]Общая!H67," ",[2]Общая!I67," 
", [2]Общая!K67," ",[2]Общая!L67)</f>
        <v xml:space="preserve">Куниш Эвелина Игоревна 
Заместитель директора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0.41666666666666669</v>
      </c>
    </row>
    <row r="79" spans="2:9" s="3" customFormat="1" ht="80.099999999999994" customHeight="1" x14ac:dyDescent="0.25">
      <c r="B79" s="2">
        <v>65</v>
      </c>
      <c r="C79" s="5" t="str">
        <f>[2]Общая!E68</f>
        <v>ООО НПК "ИНЖЕНЕРНЫЕ РЕШЕНИЯ "</v>
      </c>
      <c r="D79" s="6" t="str">
        <f>CONCATENATE([2]Общая!G68," ",[2]Общая!H68," ",[2]Общая!I68," 
", [2]Общая!K68," ",[2]Общая!L68)</f>
        <v xml:space="preserve">Викторов Данил Викторович 
Технический директор </v>
      </c>
      <c r="E79" s="7" t="str">
        <f>[2]Общая!M68</f>
        <v>первичная</v>
      </c>
      <c r="F79" s="7" t="str">
        <f>[2]Общая!R68</f>
        <v>II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0.41666666666666669</v>
      </c>
    </row>
    <row r="80" spans="2:9" s="3" customFormat="1" ht="80.099999999999994" customHeight="1" x14ac:dyDescent="0.25">
      <c r="B80" s="2">
        <v>66</v>
      </c>
      <c r="C80" s="5" t="str">
        <f>[2]Общая!E69</f>
        <v>ООО НПК "ИНЖЕНЕРНЫЕ РЕШЕНИЯ "</v>
      </c>
      <c r="D80" s="6" t="str">
        <f>CONCATENATE([2]Общая!G69," ",[2]Общая!H69," ",[2]Общая!I69," 
", [2]Общая!K69," ",[2]Общая!L69)</f>
        <v xml:space="preserve">Останин Кирилл Евгеньевич 
Производитель работ </v>
      </c>
      <c r="E80" s="7" t="str">
        <f>[2]Общая!M69</f>
        <v>первичная</v>
      </c>
      <c r="F80" s="7" t="str">
        <f>[2]Общая!R69</f>
        <v>II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НПК "ИНЖЕНЕРНЫЕ РЕШЕНИЯ "</v>
      </c>
      <c r="D81" s="6" t="str">
        <f>CONCATENATE([2]Общая!G70," ",[2]Общая!H70," ",[2]Общая!I70," 
", [2]Общая!K70," ",[2]Общая!L70)</f>
        <v xml:space="preserve">Богомолова Мария Александровна 
Заместитель генерального директора </v>
      </c>
      <c r="E81" s="7" t="str">
        <f>[2]Общая!M70</f>
        <v>первичная</v>
      </c>
      <c r="F81" s="7" t="str">
        <f>[2]Общая!R70</f>
        <v>II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НПК "ИНЖЕНЕРНЫЕ РЕШЕНИЯ "</v>
      </c>
      <c r="D82" s="6" t="str">
        <f>CONCATENATE([2]Общая!G71," ",[2]Общая!H71," ",[2]Общая!I71," 
", [2]Общая!K71," ",[2]Общая!L71)</f>
        <v xml:space="preserve">Долгирев Никита Сергеевич 
Ведущий инженер </v>
      </c>
      <c r="E82" s="7" t="str">
        <f>[2]Общая!M71</f>
        <v>первичная</v>
      </c>
      <c r="F82" s="7" t="str">
        <f>[2]Общая!R71</f>
        <v>II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НПК "ИНЖЕНЕРНЫЕ РЕШЕНИЯ "</v>
      </c>
      <c r="D83" s="6" t="str">
        <f>CONCATENATE([2]Общая!G72," ",[2]Общая!H72," ",[2]Общая!I72," 
", [2]Общая!K72," ",[2]Общая!L72)</f>
        <v xml:space="preserve">Долгирев Иван Сергеевич 
Главный инженер проекта </v>
      </c>
      <c r="E83" s="7" t="str">
        <f>[2]Общая!M72</f>
        <v>первичная</v>
      </c>
      <c r="F83" s="7" t="str">
        <f>[2]Общая!R72</f>
        <v>II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МКУ ОДОМС</v>
      </c>
      <c r="D84" s="6" t="str">
        <f>CONCATENATE([2]Общая!G73," ",[2]Общая!H73," ",[2]Общая!I73," 
", [2]Общая!K73," ",[2]Общая!L73)</f>
        <v xml:space="preserve">Басов Евгений Серафимович 
Начальник гаража </v>
      </c>
      <c r="E84" s="7" t="str">
        <f>[2]Общая!M73</f>
        <v>очередная</v>
      </c>
      <c r="F84" s="7" t="str">
        <f>[2]Общая!R73</f>
        <v>III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МКУ ОДОМС</v>
      </c>
      <c r="D85" s="6" t="str">
        <f>CONCATENATE([2]Общая!G74," ",[2]Общая!H74," ",[2]Общая!I74," 
", [2]Общая!K74," ",[2]Общая!L74)</f>
        <v xml:space="preserve">Взоров Павел Сергеевич 
Мастер по эксплуатации котельного оборудования </v>
      </c>
      <c r="E85" s="7" t="str">
        <f>[2]Общая!M74</f>
        <v>очередная</v>
      </c>
      <c r="F85" s="7" t="str">
        <f>[2]Общая!R74</f>
        <v>III до 1000 В</v>
      </c>
      <c r="G85" s="7" t="str">
        <f>[2]Общая!N74</f>
        <v>вспомогательный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"ТГВ ИНЖЕНЕРНЫЙ СЕРВИС"</v>
      </c>
      <c r="D86" s="6" t="str">
        <f>CONCATENATE([2]Общая!G75," ",[2]Общая!H75," ",[2]Общая!I75," 
", [2]Общая!K75," ",[2]Общая!L75)</f>
        <v xml:space="preserve">Дмитриев Владимир Иванович 
Ведущий инженер КИПиА </v>
      </c>
      <c r="E86" s="7" t="str">
        <f>[2]Общая!M75</f>
        <v>очередная</v>
      </c>
      <c r="F86" s="7" t="str">
        <f>[2]Общая!R75</f>
        <v>IV до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"ТГВ ИНЖЕНЕРНЫЙ СЕРВИС"</v>
      </c>
      <c r="D87" s="6" t="str">
        <f>CONCATENATE([2]Общая!G76," ",[2]Общая!H76," ",[2]Общая!I76," 
", [2]Общая!K76," ",[2]Общая!L76)</f>
        <v xml:space="preserve">Самарин Владимир Викторович 
Заместитель Главного инженера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"ТГВ ИНЖЕНЕРНЫЙ СЕРВИС"</v>
      </c>
      <c r="D88" s="6" t="str">
        <f>CONCATENATE([2]Общая!G77," ",[2]Общая!H77," ",[2]Общая!I77," 
", [2]Общая!K77," ",[2]Общая!L77)</f>
        <v xml:space="preserve">Фоменок Станислав Николаевич 
Инженер-наладчик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оперативно-ремонтный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"КРОКУС ФИТНЕС"</v>
      </c>
      <c r="D89" s="6" t="str">
        <f>CONCATENATE([2]Общая!G78," ",[2]Общая!H78," ",[2]Общая!I78," 
", [2]Общая!K78," ",[2]Общая!L78)</f>
        <v xml:space="preserve">Назаров Акмал Гулмуротович 
Техник 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"КРОКУС ФИТНЕС"</v>
      </c>
      <c r="D90" s="6" t="str">
        <f>CONCATENATE([2]Общая!G79," ",[2]Общая!H79," ",[2]Общая!I79," 
", [2]Общая!K79," ",[2]Общая!L79)</f>
        <v xml:space="preserve">Тимофеев Павел Константинович 
Техник 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"КРОКУС ФИТНЕС"</v>
      </c>
      <c r="D91" s="6" t="str">
        <f>CONCATENATE([2]Общая!G80," ",[2]Общая!H80," ",[2]Общая!I80," 
", [2]Общая!K80," ",[2]Общая!L80)</f>
        <v xml:space="preserve">Банух Владислав Анатольевич 
Менеджер новых проектов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"КРОКУС ФИТНЕС"</v>
      </c>
      <c r="D92" s="6" t="str">
        <f>CONCATENATE([2]Общая!G81," ",[2]Общая!H81," ",[2]Общая!I81," 
", [2]Общая!K81," ",[2]Общая!L81)</f>
        <v xml:space="preserve">Солодкий Андрей Сергеевич 
Техник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СНТ СН "СОЛНЕЧНЫЙ"</v>
      </c>
      <c r="D93" s="6" t="str">
        <f>CONCATENATE([2]Общая!G82," ",[2]Общая!H82," ",[2]Общая!I82," 
", [2]Общая!K82," ",[2]Общая!L82)</f>
        <v xml:space="preserve">Крупенников Олег Викторович 
Главный энергетик </v>
      </c>
      <c r="E93" s="7" t="str">
        <f>[2]Общая!M82</f>
        <v>внеочередная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СНТ СН "СОЛНЕЧНЫЙ"</v>
      </c>
      <c r="D94" s="6" t="str">
        <f>CONCATENATE([2]Общая!G83," ",[2]Общая!H83," ",[2]Общая!I83," 
", [2]Общая!K83," ",[2]Общая!L83)</f>
        <v xml:space="preserve">Шелепин Сергей Сергеевич 
Заместитель главного энергетика </v>
      </c>
      <c r="E94" s="7" t="str">
        <f>[2]Общая!M83</f>
        <v>внеочередная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"ЭЛЭНЕРГО"</v>
      </c>
      <c r="D95" s="6" t="str">
        <f>CONCATENATE([2]Общая!G84," ",[2]Общая!H84," ",[2]Общая!I84," 
", [2]Общая!K84," ",[2]Общая!L84)</f>
        <v xml:space="preserve">Харин Александр Александрович 
Специалист группы технической поддержки и сервиса </v>
      </c>
      <c r="E95" s="7" t="str">
        <f>[2]Общая!M84</f>
        <v>первичная</v>
      </c>
      <c r="F95" s="7" t="str">
        <f>[2]Общая!R84</f>
        <v>II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"ЭЛЭНЕРГО"</v>
      </c>
      <c r="D96" s="6" t="str">
        <f>CONCATENATE([2]Общая!G85," ",[2]Общая!H85," ",[2]Общая!I85," 
", [2]Общая!K85," ",[2]Общая!L85)</f>
        <v xml:space="preserve">Васильев Герман Викторович 
Руководитель группы технической поддержки и сервиса </v>
      </c>
      <c r="E96" s="7" t="str">
        <f>[2]Общая!M85</f>
        <v>внеочередная</v>
      </c>
      <c r="F96" s="7" t="str">
        <f>[2]Общая!R85</f>
        <v>III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ТЕХНОПАРК "НОВОЕ ВРЕМЯ" (АО)</v>
      </c>
      <c r="D97" s="6" t="str">
        <f>CONCATENATE([2]Общая!G86," ",[2]Общая!H86," ",[2]Общая!I86," 
", [2]Общая!K86," ",[2]Общая!L86)</f>
        <v xml:space="preserve">Захаркин Сергей Николаевич 
Инженер-электрик 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6" customHeight="1" x14ac:dyDescent="0.25">
      <c r="B98" s="2">
        <v>84</v>
      </c>
      <c r="C98" s="5" t="str">
        <f>[2]Общая!E87</f>
        <v>ФГБОУ "ПРОГИМНАЗИЯ "СНЕГИРИ"</v>
      </c>
      <c r="D98" s="6" t="str">
        <f>CONCATENATE([2]Общая!G87," ",[2]Общая!H87," ",[2]Общая!I87," 
", [2]Общая!K87," ",[2]Общая!L87)</f>
        <v xml:space="preserve">Вольнова Наталья Александровна 
Шеф-повар </v>
      </c>
      <c r="E98" s="7" t="str">
        <f>[2]Общая!M87</f>
        <v>очередная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87" customHeight="1" x14ac:dyDescent="0.25">
      <c r="B99" s="2">
        <v>85</v>
      </c>
      <c r="C99" s="5" t="str">
        <f>[2]Общая!E88</f>
        <v>ООО "МИРМЭКС"</v>
      </c>
      <c r="D99" s="6" t="str">
        <f>CONCATENATE([2]Общая!G88," ",[2]Общая!H88," ",[2]Общая!I88," 
", [2]Общая!K88," ",[2]Общая!L88)</f>
        <v xml:space="preserve">Окуджава Давид Борисович 
Инженер 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0.45833333333333331</v>
      </c>
    </row>
    <row r="100" spans="2:9" s="3" customFormat="1" ht="105" customHeight="1" x14ac:dyDescent="0.25">
      <c r="B100" s="2">
        <v>86</v>
      </c>
      <c r="C100" s="5" t="str">
        <f>[2]Общая!E89</f>
        <v>ООО "СВХ"</v>
      </c>
      <c r="D100" s="6" t="str">
        <f>CONCATENATE([2]Общая!G89," ",[2]Общая!H89," ",[2]Общая!I89," 
", [2]Общая!K89," ",[2]Общая!L89)</f>
        <v xml:space="preserve">Глухов Павел Евгеньевич 
Генеральный директор 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0.45833333333333331</v>
      </c>
    </row>
    <row r="101" spans="2:9" s="3" customFormat="1" ht="100.5" customHeight="1" x14ac:dyDescent="0.25">
      <c r="B101" s="2">
        <v>87</v>
      </c>
      <c r="C101" s="5" t="str">
        <f>[2]Общая!E90</f>
        <v>АО "СЛАВТРАНС-СЕРВИС"</v>
      </c>
      <c r="D101" s="6" t="str">
        <f>CONCATENATE([2]Общая!G90," ",[2]Общая!H90," ",[2]Общая!I90," 
", [2]Общая!K90," ",[2]Общая!L90)</f>
        <v xml:space="preserve">Барболин Евгений Александрович 
Главный энергетик </v>
      </c>
      <c r="E101" s="7" t="str">
        <f>[2]Общая!M90</f>
        <v>внеочередная</v>
      </c>
      <c r="F101" s="7" t="str">
        <f>[2]Общая!R90</f>
        <v>V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0.45833333333333331</v>
      </c>
    </row>
    <row r="102" spans="2:9" s="3" customFormat="1" ht="100.5" customHeight="1" x14ac:dyDescent="0.25">
      <c r="B102" s="2">
        <v>88</v>
      </c>
      <c r="C102" s="5" t="str">
        <f>[2]Общая!E91</f>
        <v>АО "ОКТЕКС"</v>
      </c>
      <c r="D102" s="6" t="str">
        <f>CONCATENATE([2]Общая!G91," ",[2]Общая!H91," ",[2]Общая!I91," 
", [2]Общая!K91," ",[2]Общая!L91)</f>
        <v xml:space="preserve">Целых Олег Анатольевич 
Главный инженер </v>
      </c>
      <c r="E102" s="7" t="str">
        <f>[2]Общая!M91</f>
        <v>очередная</v>
      </c>
      <c r="F102" s="7" t="str">
        <f>[2]Общая!R91</f>
        <v>III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ПТЭЭСиС</v>
      </c>
      <c r="I102" s="8">
        <f>[2]Общая!V91</f>
        <v>0.45833333333333331</v>
      </c>
    </row>
    <row r="103" spans="2:9" s="3" customFormat="1" ht="100.5" customHeight="1" x14ac:dyDescent="0.25">
      <c r="B103" s="2">
        <v>89</v>
      </c>
      <c r="C103" s="5" t="str">
        <f>[2]Общая!E92</f>
        <v>ООО "ТЕХНОПРОМ"</v>
      </c>
      <c r="D103" s="6" t="str">
        <f>CONCATENATE([2]Общая!G92," ",[2]Общая!H92," ",[2]Общая!I92," 
", [2]Общая!K92," ",[2]Общая!L92)</f>
        <v xml:space="preserve">Федоров Евгений Васильевич 
Главный инженер </v>
      </c>
      <c r="E103" s="7" t="str">
        <f>[2]Общая!M92</f>
        <v>очередная</v>
      </c>
      <c r="F103" s="7" t="str">
        <f>[2]Общая!R92</f>
        <v>IV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0.45833333333333331</v>
      </c>
    </row>
    <row r="104" spans="2:9" s="3" customFormat="1" ht="121.5" customHeight="1" x14ac:dyDescent="0.25">
      <c r="B104" s="2">
        <v>90</v>
      </c>
      <c r="C104" s="5" t="str">
        <f>[2]Общая!E93</f>
        <v>ООО "ТЕХНОПРОМ"</v>
      </c>
      <c r="D104" s="6" t="str">
        <f>CONCATENATE([2]Общая!G93," ",[2]Общая!H93," ",[2]Общая!I93," 
", [2]Общая!K93," ",[2]Общая!L93)</f>
        <v xml:space="preserve">Русин Вячеслав Валерьевич 
Старший инженер по поддержке проектов </v>
      </c>
      <c r="E104" s="7" t="str">
        <f>[2]Общая!M93</f>
        <v>очередная</v>
      </c>
      <c r="F104" s="7" t="str">
        <f>[2]Общая!R93</f>
        <v>IV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0.45833333333333331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"ЭНЕРГОИНВЕСТ"</v>
      </c>
      <c r="D105" s="6" t="str">
        <f>CONCATENATE([2]Общая!G94," ",[2]Общая!H94," ",[2]Общая!I94," 
", [2]Общая!K94," ",[2]Общая!L94)</f>
        <v xml:space="preserve">Алексеев Михаил Сергеевич 
Генеральный директор 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</v>
      </c>
      <c r="H105" s="15" t="str">
        <f>[2]Общая!S94</f>
        <v>ПТЭЭСиС</v>
      </c>
      <c r="I105" s="8">
        <f>[2]Общая!V94</f>
        <v>0.45833333333333331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"ЭНЕРГОИНВЕСТ"</v>
      </c>
      <c r="D106" s="6" t="str">
        <f>CONCATENATE([2]Общая!G95," ",[2]Общая!H95," ",[2]Общая!I95," 
", [2]Общая!K95," ",[2]Общая!L95)</f>
        <v xml:space="preserve">Алексеев Сергей Владимирович 
Главный инженер 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ПТЭЭСиС</v>
      </c>
      <c r="I106" s="8">
        <f>[2]Общая!V95</f>
        <v>0.45833333333333331</v>
      </c>
    </row>
    <row r="107" spans="2:9" s="3" customFormat="1" ht="117.75" customHeight="1" x14ac:dyDescent="0.25">
      <c r="B107" s="2">
        <v>93</v>
      </c>
      <c r="C107" s="5" t="str">
        <f>[2]Общая!E96</f>
        <v>ООО "ЭНЕРГОИНВЕСТ"</v>
      </c>
      <c r="D107" s="6" t="str">
        <f>CONCATENATE([2]Общая!G96," ",[2]Общая!H96," ",[2]Общая!I96," 
", [2]Общая!K96," ",[2]Общая!L96)</f>
        <v xml:space="preserve">Корчинский Олег Андреевич 
Мастер 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ПТЭЭСиС</v>
      </c>
      <c r="I107" s="8">
        <f>[2]Общая!V96</f>
        <v>0.45833333333333331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"ЭНЕРГОИНВЕСТ"</v>
      </c>
      <c r="D108" s="6" t="str">
        <f>CONCATENATE([2]Общая!G97," ",[2]Общая!H97," ",[2]Общая!I97," 
", [2]Общая!K97," ",[2]Общая!L97)</f>
        <v xml:space="preserve">Балтабаев Русланбек Куанишбаевич 
Мастер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</v>
      </c>
      <c r="H108" s="15" t="str">
        <f>[2]Общая!S97</f>
        <v>ПТЭЭСиС</v>
      </c>
      <c r="I108" s="8">
        <f>[2]Общая!V97</f>
        <v>0.45833333333333331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"НИИРП"</v>
      </c>
      <c r="D109" s="6" t="str">
        <f>CONCATENATE([2]Общая!G98," ",[2]Общая!H98," ",[2]Общая!I98," 
", [2]Общая!K98," ",[2]Общая!L98)</f>
        <v xml:space="preserve">Егоров Михаил Игоревич 
Технический директор /АУП/ 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0.45833333333333331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"НИИРП"</v>
      </c>
      <c r="D110" s="6" t="str">
        <f>CONCATENATE([2]Общая!G99," ",[2]Общая!H99," ",[2]Общая!I99," 
", [2]Общая!K99," ",[2]Общая!L99)</f>
        <v xml:space="preserve">Силивестров Леонид Николаевич 
Начальник управления по безопасности /АУП/ </v>
      </c>
      <c r="E110" s="7" t="str">
        <f>[2]Общая!M99</f>
        <v>очередная</v>
      </c>
      <c r="F110" s="7" t="str">
        <f>[2]Общая!R99</f>
        <v>IV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0.45833333333333331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"АВТОКРАН АРЕНДА"</v>
      </c>
      <c r="D111" s="6" t="str">
        <f>CONCATENATE([2]Общая!G100," ",[2]Общая!H100," ",[2]Общая!I100," 
", [2]Общая!K100," ",[2]Общая!L100)</f>
        <v xml:space="preserve">Кузнецов Сергей Викторович 
Техник по эксплуатации </v>
      </c>
      <c r="E111" s="7" t="str">
        <f>[2]Общая!M100</f>
        <v>первичная</v>
      </c>
      <c r="F111" s="7" t="str">
        <f>[2]Общая!R100</f>
        <v>II до и выше 1000 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0.45833333333333331</v>
      </c>
    </row>
    <row r="112" spans="2:9" s="3" customFormat="1" ht="94.5" customHeight="1" x14ac:dyDescent="0.25">
      <c r="B112" s="2">
        <v>98</v>
      </c>
      <c r="C112" s="5" t="str">
        <f>[2]Общая!E101</f>
        <v>МП "ХИМКИЭЛЕКТРОТРАНС"</v>
      </c>
      <c r="D112" s="6" t="str">
        <f>CONCATENATE([2]Общая!G101," ",[2]Общая!H101," ",[2]Общая!I101," 
", [2]Общая!K101," ",[2]Общая!L101)</f>
        <v xml:space="preserve">Александрова Татьяна Алексеевна 
Водитель троллейбуса-линейный 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вспомогательный персонал</v>
      </c>
      <c r="H112" s="15" t="str">
        <f>[2]Общая!S101</f>
        <v>ПТЭЭПЭЭ</v>
      </c>
      <c r="I112" s="8">
        <f>[2]Общая!V101</f>
        <v>0.45833333333333331</v>
      </c>
    </row>
    <row r="113" spans="2:9" s="3" customFormat="1" ht="81" customHeight="1" x14ac:dyDescent="0.25">
      <c r="B113" s="2">
        <v>99</v>
      </c>
      <c r="C113" s="5" t="str">
        <f>[2]Общая!E102</f>
        <v>ООО "АРОМА ПРОМ"</v>
      </c>
      <c r="D113" s="6" t="str">
        <f>CONCATENATE([2]Общая!G102," ",[2]Общая!H102," ",[2]Общая!I102," 
", [2]Общая!K102," ",[2]Общая!L102)</f>
        <v xml:space="preserve">Веселый Николай Игоревич 
Главный инженер 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0.45833333333333331</v>
      </c>
    </row>
    <row r="114" spans="2:9" s="3" customFormat="1" ht="84" customHeight="1" x14ac:dyDescent="0.25">
      <c r="B114" s="2">
        <v>100</v>
      </c>
      <c r="C114" s="5" t="str">
        <f>[2]Общая!E103</f>
        <v>МП "ХИМКИЭЛЕКТРОТРАНС"</v>
      </c>
      <c r="D114" s="6" t="str">
        <f>CONCATENATE([2]Общая!G103," ",[2]Общая!H103," ",[2]Общая!I103," 
", [2]Общая!K103," ",[2]Общая!L103)</f>
        <v xml:space="preserve">Архипов Геннадий Витальевич 
Водитель троллейбуса-линейный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вспомогательный персонал</v>
      </c>
      <c r="H114" s="15" t="str">
        <f>[2]Общая!S103</f>
        <v>ПТЭЭПЭЭ</v>
      </c>
      <c r="I114" s="8">
        <f>[2]Общая!V103</f>
        <v>0.45833333333333331</v>
      </c>
    </row>
    <row r="115" spans="2:9" s="3" customFormat="1" ht="111.95" customHeight="1" x14ac:dyDescent="0.25">
      <c r="B115" s="2">
        <v>101</v>
      </c>
      <c r="C115" s="5" t="str">
        <f>[2]Общая!E104</f>
        <v>ИП СИРОТА ОЛЕГ АЛЕКСАНДРОВИЧ</v>
      </c>
      <c r="D115" s="6" t="str">
        <f>CONCATENATE([2]Общая!G104," ",[2]Общая!H104," ",[2]Общая!I104," 
", [2]Общая!K104," ",[2]Общая!L104)</f>
        <v xml:space="preserve">Калиниченко Валерий Владимирович 
Главный инженер </v>
      </c>
      <c r="E115" s="7" t="str">
        <f>[2]Общая!M104</f>
        <v>очередная</v>
      </c>
      <c r="F115" s="7" t="str">
        <f>[2]Общая!R104</f>
        <v>III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0.45833333333333331</v>
      </c>
    </row>
    <row r="116" spans="2:9" s="3" customFormat="1" ht="112.5" customHeight="1" x14ac:dyDescent="0.25">
      <c r="B116" s="2">
        <v>102</v>
      </c>
      <c r="C116" s="5" t="str">
        <f>[2]Общая!E105</f>
        <v>ИП СИРОТА ОЛЕГ АЛЕКСАНДРОВИЧ</v>
      </c>
      <c r="D116" s="6" t="str">
        <f>CONCATENATE([2]Общая!G105," ",[2]Общая!H105," ",[2]Общая!I105," 
", [2]Общая!K105," ",[2]Общая!L105)</f>
        <v xml:space="preserve">Шахов Иван Вячеславович 
Главный механик </v>
      </c>
      <c r="E116" s="7" t="str">
        <f>[2]Общая!M105</f>
        <v>очередная</v>
      </c>
      <c r="F116" s="7" t="str">
        <f>[2]Общая!R105</f>
        <v>III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0.45833333333333331</v>
      </c>
    </row>
    <row r="117" spans="2:9" s="3" customFormat="1" ht="119.1" customHeight="1" x14ac:dyDescent="0.25">
      <c r="B117" s="2">
        <v>103</v>
      </c>
      <c r="C117" s="5" t="str">
        <f>[2]Общая!E106</f>
        <v>ИП СИРОТА ОЛЕГ АЛЕКСАНДРОВИЧ</v>
      </c>
      <c r="D117" s="6" t="str">
        <f>CONCATENATE([2]Общая!G106," ",[2]Общая!H106," ",[2]Общая!I106," 
", [2]Общая!K106," ",[2]Общая!L106)</f>
        <v xml:space="preserve">Кучма Дмитрий Викторович 
Начальник участка контрольно-измерительных приборов и автоматики 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0.45833333333333331</v>
      </c>
    </row>
    <row r="118" spans="2:9" s="3" customFormat="1" ht="117" customHeight="1" x14ac:dyDescent="0.25">
      <c r="B118" s="2">
        <v>104</v>
      </c>
      <c r="C118" s="5" t="str">
        <f>[2]Общая!E107</f>
        <v>ИП СИРОТА ОЛЕГ АЛЕКСАНДРОВИЧ</v>
      </c>
      <c r="D118" s="6" t="str">
        <f>CONCATENATE([2]Общая!G107," ",[2]Общая!H107," ",[2]Общая!I107," 
", [2]Общая!K107," ",[2]Общая!L107)</f>
        <v xml:space="preserve">Кучма Владислав Дмитриевич 
Инженер контрольно-измерительных приборов и автоматики </v>
      </c>
      <c r="E118" s="7" t="str">
        <f>[2]Общая!M107</f>
        <v>очередная</v>
      </c>
      <c r="F118" s="7" t="str">
        <f>[2]Общая!R107</f>
        <v>III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0.45833333333333331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"БИДЖЕТ"</v>
      </c>
      <c r="D119" s="6" t="str">
        <f>CONCATENATE([2]Общая!G108," ",[2]Общая!H108," ",[2]Общая!I108," 
", [2]Общая!K108," ",[2]Общая!L108)</f>
        <v xml:space="preserve">Стромов Владимир Борисович 
Технический директор 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0.47916666666666669</v>
      </c>
    </row>
    <row r="120" spans="2:9" s="3" customFormat="1" ht="123" customHeight="1" x14ac:dyDescent="0.25">
      <c r="B120" s="2">
        <v>106</v>
      </c>
      <c r="C120" s="5" t="str">
        <f>[2]Общая!E109</f>
        <v>ООО "БИДЖЕТ"</v>
      </c>
      <c r="D120" s="6" t="str">
        <f>CONCATENATE([2]Общая!G109," ",[2]Общая!H109," ",[2]Общая!I109," 
", [2]Общая!K109," ",[2]Общая!L109)</f>
        <v xml:space="preserve">Васильев Евгений Николаевич 
Директор по производству </v>
      </c>
      <c r="E120" s="7" t="str">
        <f>[2]Общая!M109</f>
        <v>очередная</v>
      </c>
      <c r="F120" s="7" t="str">
        <f>[2]Общая!R109</f>
        <v>III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0.47916666666666669</v>
      </c>
    </row>
    <row r="121" spans="2:9" s="3" customFormat="1" ht="111" customHeight="1" x14ac:dyDescent="0.25">
      <c r="B121" s="2">
        <v>107</v>
      </c>
      <c r="C121" s="5" t="str">
        <f>[2]Общая!E110</f>
        <v>ООО "ДЕЛСТРОЙ"</v>
      </c>
      <c r="D121" s="6" t="str">
        <f>CONCATENATE([2]Общая!G110," ",[2]Общая!H110," ",[2]Общая!I110," 
", [2]Общая!K110," ",[2]Общая!L110)</f>
        <v xml:space="preserve">Диктович Вадим Владимирович 
Инженер </v>
      </c>
      <c r="E121" s="7" t="str">
        <f>[2]Общая!M110</f>
        <v>внеочередная</v>
      </c>
      <c r="F121" s="7" t="str">
        <f>[2]Общая!R110</f>
        <v>IV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0.47916666666666669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"ДЕЛСТРОЙ"</v>
      </c>
      <c r="D122" s="6" t="str">
        <f>CONCATENATE([2]Общая!G111," ",[2]Общая!H111," ",[2]Общая!I111," 
", [2]Общая!K111," ",[2]Общая!L111)</f>
        <v xml:space="preserve">Романов Михаил Владимирович 
Инженер </v>
      </c>
      <c r="E122" s="7" t="str">
        <f>[2]Общая!M111</f>
        <v>внеочередная</v>
      </c>
      <c r="F122" s="7" t="str">
        <f>[2]Общая!R111</f>
        <v>IV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0.47916666666666669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"ДЕЛСТРОЙ"</v>
      </c>
      <c r="D123" s="6" t="str">
        <f>CONCATENATE([2]Общая!G112," ",[2]Общая!H112," ",[2]Общая!I112," 
", [2]Общая!K112," ",[2]Общая!L112)</f>
        <v xml:space="preserve">Гарин Андрей Владимирович 
Инженер-проектировщик </v>
      </c>
      <c r="E123" s="7" t="str">
        <f>[2]Общая!M112</f>
        <v>внеочередная</v>
      </c>
      <c r="F123" s="7" t="str">
        <f>[2]Общая!R112</f>
        <v>IV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0.47916666666666669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"ДЕЛСТРОЙ"</v>
      </c>
      <c r="D124" s="6" t="str">
        <f>CONCATENATE([2]Общая!G113," ",[2]Общая!H113," ",[2]Общая!I113," 
", [2]Общая!K113," ",[2]Общая!L113)</f>
        <v xml:space="preserve">Жураев Ойбек Бекмирзаевич 
Инженер </v>
      </c>
      <c r="E124" s="7" t="str">
        <f>[2]Общая!M113</f>
        <v>внеочередная</v>
      </c>
      <c r="F124" s="7" t="str">
        <f>[2]Общая!R113</f>
        <v>IV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0.47916666666666669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"ДЕЛСТРОЙ"</v>
      </c>
      <c r="D125" s="6" t="str">
        <f>CONCATENATE([2]Общая!G114," ",[2]Общая!H114," ",[2]Общая!I114," 
", [2]Общая!K114," ",[2]Общая!L114)</f>
        <v xml:space="preserve">Падас Александр Александрович 
Инженер </v>
      </c>
      <c r="E125" s="7" t="str">
        <f>[2]Общая!M114</f>
        <v>внеочередная</v>
      </c>
      <c r="F125" s="7" t="str">
        <f>[2]Общая!R114</f>
        <v>IV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0.47916666666666669</v>
      </c>
    </row>
    <row r="126" spans="2:9" s="3" customFormat="1" ht="80.099999999999994" customHeight="1" x14ac:dyDescent="0.25">
      <c r="B126" s="2">
        <v>112</v>
      </c>
      <c r="C126" s="5" t="str">
        <f>[2]Общая!E115</f>
        <v>АО  "СМУ ПЭМЗ"</v>
      </c>
      <c r="D126" s="6" t="str">
        <f>CONCATENATE([2]Общая!G115," ",[2]Общая!H115," ",[2]Общая!I115," 
", [2]Общая!K115," ",[2]Общая!L115)</f>
        <v xml:space="preserve">Мельников Ростислав Святославович 
Заместитель генерального директора по производству 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0.47916666666666669</v>
      </c>
    </row>
    <row r="127" spans="2:9" s="3" customFormat="1" ht="80.099999999999994" customHeight="1" x14ac:dyDescent="0.25">
      <c r="B127" s="2">
        <v>113</v>
      </c>
      <c r="C127" s="5" t="str">
        <f>[2]Общая!E116</f>
        <v>АО  "СМУ ПЭМЗ"</v>
      </c>
      <c r="D127" s="6" t="str">
        <f>CONCATENATE([2]Общая!G116," ",[2]Общая!H116," ",[2]Общая!I116," 
", [2]Общая!K116," ",[2]Общая!L116)</f>
        <v xml:space="preserve">Подколзин Михаил Игоревич 
Заместитель генерального директора по производству 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0.47916666666666669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 "СМУ ПЭМЗ"</v>
      </c>
      <c r="D128" s="6" t="str">
        <f>CONCATENATE([2]Общая!G117," ",[2]Общая!H117," ",[2]Общая!I117," 
", [2]Общая!K117," ",[2]Общая!L117)</f>
        <v xml:space="preserve">Старостин Владислав Викторович 
Главный инженер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0.47916666666666669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 "СМУ ПЭМЗ"</v>
      </c>
      <c r="D129" s="6" t="str">
        <f>CONCATENATE([2]Общая!G118," ",[2]Общая!H118," ",[2]Общая!I118," 
", [2]Общая!K118," ",[2]Общая!L118)</f>
        <v xml:space="preserve">Тетюхин Дмитрий Владимирович 
Ведущий инженер </v>
      </c>
      <c r="E129" s="7" t="str">
        <f>[2]Общая!M118</f>
        <v>очередная</v>
      </c>
      <c r="F129" s="7" t="str">
        <f>[2]Общая!R118</f>
        <v>III до и выше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0.47916666666666669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 "СМУ ПЭМЗ"</v>
      </c>
      <c r="D130" s="6" t="str">
        <f>CONCATENATE([2]Общая!G119," ",[2]Общая!H119," ",[2]Общая!I119," 
", [2]Общая!K119," ",[2]Общая!L119)</f>
        <v xml:space="preserve">Трошин Андрей Александрович 
Начальник производства 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0.47916666666666669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"ИТК-СЕРВИС"</v>
      </c>
      <c r="D131" s="6" t="str">
        <f>CONCATENATE([2]Общая!G120," ",[2]Общая!H120," ",[2]Общая!I120," 
", [2]Общая!K120," ",[2]Общая!L120)</f>
        <v xml:space="preserve">Светлова Галина Евгеньевна 
АТП по охране труда инспектирующий электроустановки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0.47916666666666669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"АЦИС ТЕХНОЛОГИЯ"</v>
      </c>
      <c r="D132" s="6" t="str">
        <f>CONCATENATE([2]Общая!G121," ",[2]Общая!H121," ",[2]Общая!I121," 
", [2]Общая!K121," ",[2]Общая!L121)</f>
        <v xml:space="preserve">Радаев Иван Александрович 
Руководитель сервисного отдела </v>
      </c>
      <c r="E132" s="7" t="str">
        <f>[2]Общая!M121</f>
        <v>очередная</v>
      </c>
      <c r="F132" s="7" t="str">
        <f>[2]Общая!R121</f>
        <v>IV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0.47916666666666669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"АЦИС ТЕХНОЛОГИЯ"</v>
      </c>
      <c r="D133" s="6" t="str">
        <f>CONCATENATE([2]Общая!G122," ",[2]Общая!H122," ",[2]Общая!I122," 
", [2]Общая!K122," ",[2]Общая!L122)</f>
        <v xml:space="preserve">Родионов Дмитрий Николаевич 
Руководитель сервисного отдела 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0.47916666666666669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"АЦИС ТЕХНОЛОГИЯ"</v>
      </c>
      <c r="D134" s="6" t="str">
        <f>CONCATENATE([2]Общая!G123," ",[2]Общая!H123," ",[2]Общая!I123," 
", [2]Общая!K123," ",[2]Общая!L123)</f>
        <v xml:space="preserve">Балдин Антон Николаевич 
Руководитель отдела </v>
      </c>
      <c r="E134" s="7" t="str">
        <f>[2]Общая!M123</f>
        <v>очередная</v>
      </c>
      <c r="F134" s="7" t="str">
        <f>[2]Общая!R123</f>
        <v>IV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0.47916666666666669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"КРОТЕКС"</v>
      </c>
      <c r="D135" s="6" t="str">
        <f>CONCATENATE([2]Общая!G124," ",[2]Общая!H124," ",[2]Общая!I124," 
", [2]Общая!K124," ",[2]Общая!L124)</f>
        <v xml:space="preserve">Назаренков Сергей Анатольевич 
Главный инженер 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0.47916666666666669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"КРОТЕКС"</v>
      </c>
      <c r="D136" s="6" t="str">
        <f>CONCATENATE([2]Общая!G125," ",[2]Общая!H125," ",[2]Общая!I125," 
", [2]Общая!K125," ",[2]Общая!L125)</f>
        <v xml:space="preserve">Королюк Владислав Викторович 
Инженер по эксплуатации зданий и сооружений 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"КРОТЕКС"</v>
      </c>
      <c r="D137" s="6" t="str">
        <f>CONCATENATE([2]Общая!G126," ",[2]Общая!H126," ",[2]Общая!I126," 
", [2]Общая!K126," ",[2]Общая!L126)</f>
        <v xml:space="preserve">Никаноров Алексей Валентинович 
Главный энергетик </v>
      </c>
      <c r="E137" s="7" t="str">
        <f>[2]Общая!M126</f>
        <v>очередная</v>
      </c>
      <c r="F137" s="7" t="str">
        <f>[2]Общая!R126</f>
        <v>IV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"ТУПОЛЕВ СЕРВИС"</v>
      </c>
      <c r="D138" s="6" t="str">
        <f>CONCATENATE([2]Общая!G127," ",[2]Общая!H127," ",[2]Общая!I127," 
", [2]Общая!K127," ",[2]Общая!L127)</f>
        <v xml:space="preserve">Гордеев Владимир Васильевич 
Главный конструктор </v>
      </c>
      <c r="E138" s="7" t="str">
        <f>[2]Общая!M127</f>
        <v>очередная</v>
      </c>
      <c r="F138" s="7" t="str">
        <f>[2]Общая!R127</f>
        <v>IV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ГБУ СОЦИАЛЬНЫЙ ДОМ "СТУПИНО"</v>
      </c>
      <c r="D139" s="6" t="str">
        <f>CONCATENATE([2]Общая!G128," ",[2]Общая!H128," ",[2]Общая!I128," 
", [2]Общая!K128," ",[2]Общая!L128)</f>
        <v xml:space="preserve">Тюльпин Михайл Алексеевич 
Слесарь-электрик по ремонту электрооборудования </v>
      </c>
      <c r="E139" s="7" t="str">
        <f>[2]Общая!M128</f>
        <v>очередная</v>
      </c>
      <c r="F139" s="7" t="str">
        <f>[2]Общая!R128</f>
        <v>II до 1000 В</v>
      </c>
      <c r="G139" s="7" t="str">
        <f>[2]Общая!N128</f>
        <v>ремонтный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ГБУ СОЦИАЛЬНЫЙ ДОМ "СТУПИНО"</v>
      </c>
      <c r="D140" s="6" t="str">
        <f>CONCATENATE([2]Общая!G129," ",[2]Общая!H129," ",[2]Общая!I129," 
", [2]Общая!K129," ",[2]Общая!L129)</f>
        <v xml:space="preserve">Зверев Дмитрий Сергеевич 
Инженер 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ГБУ СОЦИАЛЬНЫЙ ДОМ "СТУПИНО"</v>
      </c>
      <c r="D141" s="6" t="str">
        <f>CONCATENATE([2]Общая!G130," ",[2]Общая!H130," ",[2]Общая!I130," 
", [2]Общая!K130," ",[2]Общая!L130)</f>
        <v xml:space="preserve">Захаров Владимир Николаевич 
Главный инженер 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"СТРОЙИНВЕСТ"</v>
      </c>
      <c r="D142" s="6" t="str">
        <f>CONCATENATE([2]Общая!G131," ",[2]Общая!H131," ",[2]Общая!I131," 
", [2]Общая!K131," ",[2]Общая!L131)</f>
        <v xml:space="preserve">Стрельникова Людмила Ивановна 
Заместитель генерального директора по капитальному строительству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"СТРОЙИНВЕСТ"</v>
      </c>
      <c r="D143" s="6" t="str">
        <f>CONCATENATE([2]Общая!G132," ",[2]Общая!H132," ",[2]Общая!I132," 
", [2]Общая!K132," ",[2]Общая!L132)</f>
        <v xml:space="preserve">Артюхин Александр Евгеньевич 
Производитель работ 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"СТРОЙИНВЕСТ"</v>
      </c>
      <c r="D144" s="6" t="str">
        <f>CONCATENATE([2]Общая!G133," ",[2]Общая!H133," ",[2]Общая!I133," 
", [2]Общая!K133," ",[2]Общая!L133)</f>
        <v xml:space="preserve">Широбоков Денис Викторович 
Начальник участка 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 "ЭЛЕСКАТ"</v>
      </c>
      <c r="D145" s="6" t="str">
        <f>CONCATENATE([2]Общая!G134," ",[2]Общая!H134," ",[2]Общая!I134," 
", [2]Общая!K134," ",[2]Общая!L134)</f>
        <v xml:space="preserve">Глазкова Ирина Витальевна 
Генеральный директор 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 "ЭЛЕСКАТ"</v>
      </c>
      <c r="D146" s="6" t="str">
        <f>CONCATENATE([2]Общая!G135," ",[2]Общая!H135," ",[2]Общая!I135," 
", [2]Общая!K135," ",[2]Общая!L135)</f>
        <v xml:space="preserve">Антонова Лариса Алексеевна 
Менеджер по клинигу 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"СИТИПЛАСТ"</v>
      </c>
      <c r="D147" s="6" t="str">
        <f>CONCATENATE([2]Общая!G136," ",[2]Общая!H136," ",[2]Общая!I136," 
", [2]Общая!K136," ",[2]Общая!L136)</f>
        <v xml:space="preserve">Гусенков Дмитрий Георгиевич 
Главный инженер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"СИТИПЛАСТ"</v>
      </c>
      <c r="D148" s="6" t="str">
        <f>CONCATENATE([2]Общая!G137," ",[2]Общая!H137," ",[2]Общая!I137," 
", [2]Общая!K137," ",[2]Общая!L137)</f>
        <v xml:space="preserve">Ипатов Сергей Александрович 
Заместитель главного инженера </v>
      </c>
      <c r="E148" s="7" t="str">
        <f>[2]Общая!M137</f>
        <v>очередная</v>
      </c>
      <c r="F148" s="7" t="str">
        <f>[2]Общая!R137</f>
        <v>IV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РАМЕНСКАЯ ДШИ №2</v>
      </c>
      <c r="D149" s="6" t="str">
        <f>CONCATENATE([2]Общая!G138," ",[2]Общая!H138," ",[2]Общая!I138," 
", [2]Общая!K138," ",[2]Общая!L138)</f>
        <v xml:space="preserve">Богомолов Иван Павлович 
Заместитель директора по АХЧ 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"РУЗСКОЕ МОЛОКО"</v>
      </c>
      <c r="D150" s="6" t="str">
        <f>CONCATENATE([2]Общая!G139," ",[2]Общая!H139," ",[2]Общая!I139," 
", [2]Общая!K139," ",[2]Общая!L139)</f>
        <v xml:space="preserve">Мерзляков Денис Анатольевич 
Главный энергетик 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АО "ПРОТВИНСКИЙ МЯСОКОМБИНАТ"</v>
      </c>
      <c r="D151" s="6" t="str">
        <f>CONCATENATE([2]Общая!G140," ",[2]Общая!H140," ",[2]Общая!I140," 
", [2]Общая!K140," ",[2]Общая!L140)</f>
        <v xml:space="preserve">Селимов Эдуард Играмудинович 
Зам главного инженера 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"ПРОТВИНСКИЙ МЯСОКОМБИНАТ"</v>
      </c>
      <c r="D152" s="6" t="str">
        <f>CONCATENATE([2]Общая!G141," ",[2]Общая!H141," ",[2]Общая!I141," 
", [2]Общая!K141," ",[2]Общая!L141)</f>
        <v xml:space="preserve">Примаков Сергей Николаевич 
Инженер-электроник КИПиА 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122.1" customHeight="1" x14ac:dyDescent="0.25">
      <c r="B153" s="2">
        <v>139</v>
      </c>
      <c r="C153" s="5" t="str">
        <f>[2]Общая!E142</f>
        <v>ООО "КЕРАМА МАРАЦЦИ"</v>
      </c>
      <c r="D153" s="6" t="str">
        <f>CONCATENATE([2]Общая!G142," ",[2]Общая!H142," ",[2]Общая!I142," 
", [2]Общая!K142," ",[2]Общая!L142)</f>
        <v xml:space="preserve">Сырцов Роман Александрович 
Заместитель технического директора 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117" customHeight="1" x14ac:dyDescent="0.25">
      <c r="B154" s="2">
        <v>140</v>
      </c>
      <c r="C154" s="5" t="str">
        <f>[2]Общая!E143</f>
        <v>ООО "КЕРАМА МАРАЦЦИ"</v>
      </c>
      <c r="D154" s="6" t="str">
        <f>CONCATENATE([2]Общая!G143," ",[2]Общая!H143," ",[2]Общая!I143," 
", [2]Общая!K143," ",[2]Общая!L143)</f>
        <v xml:space="preserve">Михайлов Виктор Анатольевич 
Начальник группы 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АО "ВНИКТИ"</v>
      </c>
      <c r="D155" s="6" t="str">
        <f>CONCATENATE([2]Общая!G144," ",[2]Общая!H144," ",[2]Общая!I144," 
", [2]Общая!K144," ",[2]Общая!L144)</f>
        <v xml:space="preserve">Голдюк Михаил Викторович 
Главный механик 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"ВНИКТИ"</v>
      </c>
      <c r="D156" s="6" t="str">
        <f>CONCATENATE([2]Общая!G145," ",[2]Общая!H145," ",[2]Общая!I145," 
", [2]Общая!K145," ",[2]Общая!L145)</f>
        <v xml:space="preserve">Телегин Андрей Юрьевич 
Мастер электроучастка 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"ВНИКТИ"</v>
      </c>
      <c r="D157" s="6" t="str">
        <f>CONCATENATE([2]Общая!G146," ",[2]Общая!H146," ",[2]Общая!I146," 
", [2]Общая!K146," ",[2]Общая!L146)</f>
        <v xml:space="preserve">Трояк Владимир Николаевич 
Заместитель главного механика </v>
      </c>
      <c r="E157" s="7" t="str">
        <f>[2]Общая!M146</f>
        <v>внеочередная</v>
      </c>
      <c r="F157" s="7" t="str">
        <f>[2]Общая!R146</f>
        <v>V до и выше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ФГБУ ВНИИПО МЧС РОССИИ</v>
      </c>
      <c r="D158" s="6" t="str">
        <f>CONCATENATE([2]Общая!G147," ",[2]Общая!H147," ",[2]Общая!I147," 
", [2]Общая!K147," ",[2]Общая!L147)</f>
        <v xml:space="preserve">Макашов Борис Иванович 
Ведущий инженер электрохозяйства </v>
      </c>
      <c r="E158" s="7" t="str">
        <f>[2]Общая!M147</f>
        <v>первичная</v>
      </c>
      <c r="F158" s="7" t="str">
        <f>[2]Общая!R147</f>
        <v>II до и выше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"ЛАБ ИНДАСТРИЗ"</v>
      </c>
      <c r="D159" s="6" t="str">
        <f>CONCATENATE([2]Общая!G148," ",[2]Общая!H148," ",[2]Общая!I148," 
", [2]Общая!K148," ",[2]Общая!L148)</f>
        <v xml:space="preserve">Карпов Владимир Александрович 
Начальник отела эксплуатации </v>
      </c>
      <c r="E159" s="7" t="str">
        <f>[2]Общая!M148</f>
        <v>очередная</v>
      </c>
      <c r="F159" s="7" t="str">
        <f>[2]Общая!R148</f>
        <v>V до и выше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80.099999999999994" customHeight="1" x14ac:dyDescent="0.25">
      <c r="B160" s="2">
        <v>146</v>
      </c>
      <c r="C160" s="5" t="str">
        <f>[2]Общая!E149</f>
        <v>ФГБУ ВНИИПО МЧС РОССИИ</v>
      </c>
      <c r="D160" s="6" t="str">
        <f>CONCATENATE([2]Общая!G149," ",[2]Общая!H149," ",[2]Общая!I149," 
", [2]Общая!K149," ",[2]Общая!L149)</f>
        <v xml:space="preserve">Савичев Андрей Леонидович 
Заместитель начальника отдела эксплуатации инженерных коммуникаций </v>
      </c>
      <c r="E160" s="7" t="str">
        <f>[2]Общая!M149</f>
        <v>первичная</v>
      </c>
      <c r="F160" s="7" t="str">
        <f>[2]Общая!R149</f>
        <v>II до и выше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81" customHeight="1" x14ac:dyDescent="0.25">
      <c r="B161" s="2">
        <v>147</v>
      </c>
      <c r="C161" s="5" t="str">
        <f>[2]Общая!E150</f>
        <v>ФГБУ ВНИИПО МЧС РОССИИ</v>
      </c>
      <c r="D161" s="6" t="str">
        <f>CONCATENATE([2]Общая!G150," ",[2]Общая!H150," ",[2]Общая!I150," 
", [2]Общая!K150," ",[2]Общая!L150)</f>
        <v xml:space="preserve">Полеев Альберт Александрович 
Ведущий инженер отдела ОСЗСТ </v>
      </c>
      <c r="E161" s="7" t="str">
        <f>[2]Общая!M150</f>
        <v>очередная</v>
      </c>
      <c r="F161" s="7" t="str">
        <f>[2]Общая!R150</f>
        <v>III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ФГБУ ВНИИПО МЧС РОССИИ</v>
      </c>
      <c r="D162" s="6" t="str">
        <f>CONCATENATE([2]Общая!G151," ",[2]Общая!H151," ",[2]Общая!I151," 
", [2]Общая!K151," ",[2]Общая!L151)</f>
        <v xml:space="preserve">Суркин Владимир Николаевич 
Электромонтер по ремонту и обслуживанию электрооборудования </v>
      </c>
      <c r="E162" s="7" t="str">
        <f>[2]Общая!M151</f>
        <v>первичная</v>
      </c>
      <c r="F162" s="7" t="str">
        <f>[2]Общая!R151</f>
        <v>II до и выше 1000 В</v>
      </c>
      <c r="G162" s="7" t="str">
        <f>[2]Общая!N151</f>
        <v>оперативно-ремонтный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ФГБУ ВНИИПО МЧС РОССИИ</v>
      </c>
      <c r="D163" s="6" t="str">
        <f>CONCATENATE([2]Общая!G152," ",[2]Общая!H152," ",[2]Общая!I152," 
", [2]Общая!K152," ",[2]Общая!L152)</f>
        <v xml:space="preserve">Жигинас Андрей Николаевич 
Электромонтер по ремонту и обслуживанию электрооборудования </v>
      </c>
      <c r="E163" s="7" t="str">
        <f>[2]Общая!M152</f>
        <v>первичная</v>
      </c>
      <c r="F163" s="7" t="str">
        <f>[2]Общая!R152</f>
        <v>II до и выше 1000 В</v>
      </c>
      <c r="G163" s="7" t="str">
        <f>[2]Общая!N152</f>
        <v>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ФГБУ ВНИИПО МЧС РОССИИ</v>
      </c>
      <c r="D164" s="6" t="str">
        <f>CONCATENATE([2]Общая!G153," ",[2]Общая!H153," ",[2]Общая!I153," 
", [2]Общая!K153," ",[2]Общая!L153)</f>
        <v xml:space="preserve">Попков Алексей Викторович 
Электромонтер по ремонту и обслуживанию электрооборудования </v>
      </c>
      <c r="E164" s="7" t="str">
        <f>[2]Общая!M153</f>
        <v>первичная</v>
      </c>
      <c r="F164" s="7" t="str">
        <f>[2]Общая!R153</f>
        <v>II до и выше 1000 В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филиал АО "АТЦ Росатома" ЦАСПТР "ЭПРОН"</v>
      </c>
      <c r="D165" s="6" t="str">
        <f>CONCATENATE([2]Общая!G154," ",[2]Общая!H154," ",[2]Общая!I154," 
", [2]Общая!K154," ",[2]Общая!L154)</f>
        <v>Васильев Владимир Владимирович 
Начальник отдела ЭТ и ХО 1 месяц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"Молзавод Авангард"</v>
      </c>
      <c r="D166" s="6" t="str">
        <f>CONCATENATE([2]Общая!G155," ",[2]Общая!H155," ",[2]Общая!I155," 
", [2]Общая!K155," ",[2]Общая!L155)</f>
        <v xml:space="preserve">Фотин Владимир Александрович 
Главный механик </v>
      </c>
      <c r="E166" s="7" t="str">
        <f>[2]Общая!M155</f>
        <v>первичная</v>
      </c>
      <c r="F166" s="7" t="str">
        <f>[2]Общая!R155</f>
        <v>II и выше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"КЛАССОТЕЛЬ"</v>
      </c>
      <c r="D167" s="6" t="str">
        <f>CONCATENATE([2]Общая!G156," ",[2]Общая!H156," ",[2]Общая!I156," 
", [2]Общая!K156," ",[2]Общая!L156)</f>
        <v xml:space="preserve">Ошомков Игорь Евгеньевич 
Главный инженер </v>
      </c>
      <c r="E167" s="7" t="str">
        <f>[2]Общая!M156</f>
        <v>очередная</v>
      </c>
      <c r="F167" s="7" t="str">
        <f>[2]Общая!R156</f>
        <v>IV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МУ ЦТО МОУ</v>
      </c>
      <c r="D168" s="6" t="str">
        <f>CONCATENATE([2]Общая!G157," ",[2]Общая!H157," ",[2]Общая!I157," 
", [2]Общая!K157," ",[2]Общая!L157)</f>
        <v>Абрамов Дмитрий Константинович 
Главный инженер 4 мес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управленческий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"МЕЧЕЛ-ЭНЕРГО"</v>
      </c>
      <c r="D169" s="6" t="str">
        <f>CONCATENATE([2]Общая!G158," ",[2]Общая!H158," ",[2]Общая!I158," 
", [2]Общая!K158," ",[2]Общая!L158)</f>
        <v>Румынин Виктор  Петрович 
Старший начальник смены 2 года</v>
      </c>
      <c r="E169" s="7" t="str">
        <f>[2]Общая!M158</f>
        <v>внеочередная</v>
      </c>
      <c r="F169" s="7" t="str">
        <f>[2]Общая!R158</f>
        <v xml:space="preserve"> V группа до и выше 1000 В</v>
      </c>
      <c r="G169" s="7" t="str">
        <f>[2]Общая!N158</f>
        <v>административно-технический персонал</v>
      </c>
      <c r="H169" s="15" t="str">
        <f>[2]Общая!S158</f>
        <v>ПТЭЭСиС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"МЕЧЕЛ-ЭНЕРГО"</v>
      </c>
      <c r="D170" s="6" t="str">
        <f>CONCATENATE([2]Общая!G159," ",[2]Общая!H159," ",[2]Общая!I159," 
", [2]Общая!K159," ",[2]Общая!L159)</f>
        <v>Петряков Олег Михайлович 
Начальник смены 2 года</v>
      </c>
      <c r="E170" s="7" t="str">
        <f>[2]Общая!M159</f>
        <v>внеочередная</v>
      </c>
      <c r="F170" s="7" t="str">
        <f>[2]Общая!R159</f>
        <v>III группа до 1000 В</v>
      </c>
      <c r="G170" s="7" t="str">
        <f>[2]Общая!N159</f>
        <v>административно-технический персонал</v>
      </c>
      <c r="H170" s="15" t="str">
        <f>[2]Общая!S159</f>
        <v>ПТЭЭСиС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ФБУ Реабилитационный и учебный центр СФР</v>
      </c>
      <c r="D171" s="6" t="str">
        <f>CONCATENATE([2]Общая!G160," ",[2]Общая!H160," ",[2]Общая!I160," 
", [2]Общая!K160," ",[2]Общая!L160)</f>
        <v>Сурнов  Николай  Васильевич 
Начальник котельной 18 лет</v>
      </c>
      <c r="E171" s="7" t="str">
        <f>[2]Общая!M160</f>
        <v xml:space="preserve">очередная </v>
      </c>
      <c r="F171" s="7" t="str">
        <f>[2]Общая!R160</f>
        <v>IV до 1000 В</v>
      </c>
      <c r="G171" s="7" t="str">
        <f>[2]Общая!N160</f>
        <v>административно-техничесий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"ЭММАУССПЛАСТ"</v>
      </c>
      <c r="D172" s="6" t="str">
        <f>CONCATENATE([2]Общая!G161," ",[2]Общая!H161," ",[2]Общая!I161," 
", [2]Общая!K161," ",[2]Общая!L161)</f>
        <v>Толмачев Дмитрий Олегович 
Директор по производству 5 месяцев</v>
      </c>
      <c r="E172" s="7" t="str">
        <f>[2]Общая!M161</f>
        <v>очередная</v>
      </c>
      <c r="F172" s="7" t="str">
        <f>[2]Общая!R161</f>
        <v>IV группа до  и выше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МБОУ СОШ № 15 им. Б.Н. Флёрова</v>
      </c>
      <c r="D173" s="6" t="str">
        <f>CONCATENATE([2]Общая!G162," ",[2]Общая!H162," ",[2]Общая!I162," 
", [2]Общая!K162," ",[2]Общая!L162)</f>
        <v>Лымарь Ирина Вячеславовна 
Заместитель директора по АХЧ 3,5 года</v>
      </c>
      <c r="E173" s="7" t="str">
        <f>[2]Общая!M162</f>
        <v>первичная</v>
      </c>
      <c r="F173" s="7" t="str">
        <f>[2]Общая!R162</f>
        <v>II гр.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МБОУ СОШ № 15 им. Б.Н. Флёрова</v>
      </c>
      <c r="D174" s="6" t="str">
        <f>CONCATENATE([2]Общая!G163," ",[2]Общая!H163," ",[2]Общая!I163," 
", [2]Общая!K163," ",[2]Общая!L163)</f>
        <v>Георгиян Сергей Дмитриевич 
Заместитель директора по безопасности 2 года</v>
      </c>
      <c r="E174" s="7" t="str">
        <f>[2]Общая!M163</f>
        <v>первичная</v>
      </c>
      <c r="F174" s="7" t="str">
        <f>[2]Общая!R163</f>
        <v>II гр. до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МБОУ СОШ № 15 им. Б.Н. Флёрова</v>
      </c>
      <c r="D175" s="6" t="str">
        <f>CONCATENATE([2]Общая!G164," ",[2]Общая!H164," ",[2]Общая!I164," 
", [2]Общая!K164," ",[2]Общая!L164)</f>
        <v>Короткая Анастасия Игоревна 
Заместитель директора 1 год</v>
      </c>
      <c r="E175" s="7" t="str">
        <f>[2]Общая!M164</f>
        <v>первичная</v>
      </c>
      <c r="F175" s="7" t="str">
        <f>[2]Общая!R164</f>
        <v>II гр.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«ВИНТЕХ»</v>
      </c>
      <c r="D176" s="6" t="str">
        <f>CONCATENATE([2]Общая!G165," ",[2]Общая!H165," ",[2]Общая!I165," 
", [2]Общая!K165," ",[2]Общая!L165)</f>
        <v>Андрианов Александр Викторович 
Специалист производственно-складского комплекса 12 мес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«ВИНТЕХ»</v>
      </c>
      <c r="D177" s="6" t="str">
        <f>CONCATENATE([2]Общая!G166," ",[2]Общая!H166," ",[2]Общая!I166," 
", [2]Общая!K166," ",[2]Общая!L166)</f>
        <v>Маньков Никита Александрович 
Специалист производственно-складского комплекса 12 мес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«ВИНТЕХ»</v>
      </c>
      <c r="D178" s="6" t="str">
        <f>CONCATENATE([2]Общая!G167," ",[2]Общая!H167," ",[2]Общая!I167," 
", [2]Общая!K167," ",[2]Общая!L167)</f>
        <v>Рубцов Денис Олегович 
Заведущий складом  12 мес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2:9" s="3" customFormat="1" ht="80.099999999999994" customHeight="1" x14ac:dyDescent="0.25">
      <c r="B179" s="2">
        <v>165</v>
      </c>
      <c r="C179" s="5" t="str">
        <f>[2]Общая!E168</f>
        <v>АО "Брынцалов-А"</v>
      </c>
      <c r="D179" s="6" t="str">
        <f>CONCATENATE([2]Общая!G168," ",[2]Общая!H168," ",[2]Общая!I168," 
", [2]Общая!K168," ",[2]Общая!L168)</f>
        <v>Домников  Николай  Алексеевич 
Главный инженер 0</v>
      </c>
      <c r="E179" s="7" t="str">
        <f>[2]Общая!M168</f>
        <v>очередная</v>
      </c>
      <c r="F179" s="7"/>
      <c r="G179" s="7" t="str">
        <f>[2]Общая!N168</f>
        <v>управленческий персонал</v>
      </c>
      <c r="H179" s="15" t="str">
        <f>[2]Общая!S168</f>
        <v>ПТЭТЭ</v>
      </c>
      <c r="I179" s="8">
        <f>[2]Общая!V168</f>
        <v>0.58333333333333304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"Интерпластик "</v>
      </c>
      <c r="D180" s="6" t="str">
        <f>CONCATENATE([2]Общая!G169," ",[2]Общая!H169," ",[2]Общая!I169," 
", [2]Общая!K169," ",[2]Общая!L169)</f>
        <v>Михайлов Сергей Александрович 
Главный энергетик 15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административно-техничесий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"Интерпластик "</v>
      </c>
      <c r="D181" s="6" t="str">
        <f>CONCATENATE([2]Общая!G170," ",[2]Общая!H170," ",[2]Общая!I170," 
", [2]Общая!K170," ",[2]Общая!L170)</f>
        <v>Ларин Юрий Владимирович 
Главный инженер 16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административно-техничесий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2:9" s="3" customFormat="1" ht="131.1" customHeight="1" x14ac:dyDescent="0.25">
      <c r="B182" s="2">
        <v>168</v>
      </c>
      <c r="C182" s="5" t="str">
        <f>[2]Общая!E171</f>
        <v>ООО "Интерпластик "</v>
      </c>
      <c r="D182" s="6" t="str">
        <f>CONCATENATE([2]Общая!G171," ",[2]Общая!H171," ",[2]Общая!I171," 
", [2]Общая!K171," ",[2]Общая!L171)</f>
        <v>Руднюк Андрей Валерьевич 
Инженер-технолог 16</v>
      </c>
      <c r="E182" s="7" t="str">
        <f>[2]Общая!M171</f>
        <v>очередная</v>
      </c>
      <c r="F182" s="7" t="str">
        <f>[2]Общая!R171</f>
        <v>IV до 1000 В</v>
      </c>
      <c r="G182" s="7" t="str">
        <f>[2]Общая!N171</f>
        <v>административно-техничесий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2:9" s="3" customFormat="1" ht="113.1" customHeight="1" x14ac:dyDescent="0.25">
      <c r="B183" s="2">
        <v>169</v>
      </c>
      <c r="C183" s="5" t="str">
        <f>[2]Общая!E172</f>
        <v>ООО "Интерпластик "</v>
      </c>
      <c r="D183" s="6" t="str">
        <f>CONCATENATE([2]Общая!G172," ",[2]Общая!H172," ",[2]Общая!I172," 
", [2]Общая!K172," ",[2]Общая!L172)</f>
        <v>Гордей Павел Александрович 
Заместитель генерального директора 20</v>
      </c>
      <c r="E183" s="7" t="str">
        <f>[2]Общая!M172</f>
        <v>внеочередная</v>
      </c>
      <c r="F183" s="7" t="str">
        <f>[2]Общая!R172</f>
        <v>III до 1000В</v>
      </c>
      <c r="G183" s="7" t="str">
        <f>[2]Общая!N172</f>
        <v>административно-техничесий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2:9" s="3" customFormat="1" ht="108" customHeight="1" x14ac:dyDescent="0.25">
      <c r="B184" s="2">
        <v>170</v>
      </c>
      <c r="C184" s="5" t="str">
        <f>[2]Общая!E173</f>
        <v>МБУ "Дворец спорта Видное"</v>
      </c>
      <c r="D184" s="6" t="str">
        <f>CONCATENATE([2]Общая!G173," ",[2]Общая!H173," ",[2]Общая!I173," 
", [2]Общая!K173," ",[2]Общая!L173)</f>
        <v>Булгаков Виталий Анатольевич 
Ведущий инженер энергетик 7</v>
      </c>
      <c r="E184" s="7" t="str">
        <f>[2]Общая!M173</f>
        <v>очередная</v>
      </c>
      <c r="F184" s="7" t="str">
        <f>[2]Общая!R173</f>
        <v>IV до 1000 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2:9" s="3" customFormat="1" ht="80.099999999999994" customHeight="1" x14ac:dyDescent="0.25">
      <c r="B185" s="2">
        <v>171</v>
      </c>
      <c r="C185" s="5" t="str">
        <f>[2]Общая!E174</f>
        <v>МБУ "Дворец спорта Видное"</v>
      </c>
      <c r="D185" s="6" t="str">
        <f>CONCATENATE([2]Общая!G174," ",[2]Общая!H174," ",[2]Общая!I174," 
", [2]Общая!K174," ",[2]Общая!L174)</f>
        <v>Родителев Александр Александрович 
Главный инженер 9</v>
      </c>
      <c r="E185" s="7" t="str">
        <f>[2]Общая!M174</f>
        <v>очередная</v>
      </c>
      <c r="F185" s="7" t="str">
        <f>[2]Общая!R174</f>
        <v>IV до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2:9" s="9" customFormat="1" ht="80.099999999999994" customHeight="1" x14ac:dyDescent="0.25">
      <c r="B186" s="2">
        <v>172</v>
      </c>
      <c r="C186" s="5" t="str">
        <f>[2]Общая!E175</f>
        <v>МБУ "Дворец спорта Видное"</v>
      </c>
      <c r="D186" s="6" t="str">
        <f>CONCATENATE([2]Общая!G175," ",[2]Общая!H175," ",[2]Общая!I175," 
", [2]Общая!K175," ",[2]Общая!L175)</f>
        <v>Евтеев Никита Андреевич 
Ведущий инженер КИПиА  5</v>
      </c>
      <c r="E186" s="7" t="str">
        <f>[2]Общая!M175</f>
        <v>очередная</v>
      </c>
      <c r="F186" s="7" t="str">
        <f>[2]Общая!R175</f>
        <v>IV до 1000 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2:9" s="3" customFormat="1" ht="100.5" customHeight="1" x14ac:dyDescent="0.25">
      <c r="B187" s="2">
        <v>173</v>
      </c>
      <c r="C187" s="5" t="str">
        <f>[2]Общая!E176</f>
        <v>ИП Сосновский Владимир Владимирович</v>
      </c>
      <c r="D187" s="6" t="str">
        <f>CONCATENATE([2]Общая!G176," ",[2]Общая!H176," ",[2]Общая!I176," 
", [2]Общая!K176," ",[2]Общая!L176)</f>
        <v>Сосновский Владимир Владимирович 
Индивидуальный предприниматель 15 лет</v>
      </c>
      <c r="E187" s="7" t="str">
        <f>[2]Общая!M176</f>
        <v>очередная</v>
      </c>
      <c r="F187" s="7" t="str">
        <f>[2]Общая!R176</f>
        <v>IV до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0.60416666666666696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ООО "Бирюлёвские пищёвые концентраты"</v>
      </c>
      <c r="D188" s="6" t="str">
        <f>CONCATENATE([2]Общая!G177," ",[2]Общая!H177," ",[2]Общая!I177," 
", [2]Общая!K177," ",[2]Общая!L177)</f>
        <v>Тепляков Александр Сергеевич 
Инженер-наладчик 16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0.60416666666666696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ООО "Бирюлёвские пищёвые концентраты"</v>
      </c>
      <c r="D189" s="6" t="str">
        <f>CONCATENATE([2]Общая!G178," ",[2]Общая!H178," ",[2]Общая!I178," 
", [2]Общая!K178," ",[2]Общая!L178)</f>
        <v>Канищев  Андрей Викторович 
Наладчик 5 лет</v>
      </c>
      <c r="E189" s="7" t="str">
        <f>[2]Общая!M178</f>
        <v>очередная</v>
      </c>
      <c r="F189" s="7" t="str">
        <f>[2]Общая!R178</f>
        <v>III до 1000 В</v>
      </c>
      <c r="G189" s="7" t="str">
        <f>[2]Общая!N178</f>
        <v>оперативно-ремонтный персонал</v>
      </c>
      <c r="H189" s="15" t="str">
        <f>[2]Общая!S178</f>
        <v>ПТЭЭПЭЭ</v>
      </c>
      <c r="I189" s="8">
        <f>[2]Общая!V178</f>
        <v>0.60416666666666696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"Бирюлёвские пищёвые концентраты"</v>
      </c>
      <c r="D190" s="6" t="str">
        <f>CONCATENATE([2]Общая!G179," ",[2]Общая!H179," ",[2]Общая!I179," 
", [2]Общая!K179," ",[2]Общая!L179)</f>
        <v>Дельбеев Владимир Михайлович 
Наладчик 3 года</v>
      </c>
      <c r="E190" s="7" t="str">
        <f>[2]Общая!M179</f>
        <v>очередная</v>
      </c>
      <c r="F190" s="7" t="str">
        <f>[2]Общая!R179</f>
        <v>III до 1000 В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2:9" s="3" customFormat="1" ht="78.95" customHeight="1" x14ac:dyDescent="0.25">
      <c r="B191" s="2">
        <v>177</v>
      </c>
      <c r="C191" s="5" t="str">
        <f>[2]Общая!E180</f>
        <v>ООО "ВОСТОК-ДО"</v>
      </c>
      <c r="D191" s="6" t="str">
        <f>CONCATENATE([2]Общая!G180," ",[2]Общая!H180," ",[2]Общая!I180," 
", [2]Общая!K180," ",[2]Общая!L180)</f>
        <v>Ланец Виктор Иванович 
Электрик-диагност 1 год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>оперативно-ремонтный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2:9" s="3" customFormat="1" ht="90" customHeight="1" x14ac:dyDescent="0.25">
      <c r="B192" s="2">
        <v>178</v>
      </c>
      <c r="C192" s="5" t="str">
        <f>[2]Общая!E181</f>
        <v>ООО "ТЁПЛАЯ КОМПАНИЯ"</v>
      </c>
      <c r="D192" s="6" t="str">
        <f>CONCATENATE([2]Общая!G181," ",[2]Общая!H181," ",[2]Общая!I181," 
", [2]Общая!K181," ",[2]Общая!L181)</f>
        <v>Можейко  Станислав  Александрович 
Генеральный директор  10</v>
      </c>
      <c r="E192" s="7" t="str">
        <f>[2]Общая!M181</f>
        <v>очередная</v>
      </c>
      <c r="F192" s="7" t="str">
        <f>[2]Общая!R181</f>
        <v xml:space="preserve">IV до 1000 В </v>
      </c>
      <c r="G192" s="7" t="str">
        <f>[2]Общая!N181</f>
        <v>административно-техничесий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"ТЁПЛАЯ КОМПАНИЯ"</v>
      </c>
      <c r="D193" s="6" t="str">
        <f>CONCATENATE([2]Общая!G182," ",[2]Общая!H182," ",[2]Общая!I182," 
", [2]Общая!K182," ",[2]Общая!L182)</f>
        <v>Попов  Андрей  Александрович 
Руководитель сервисной службы 5</v>
      </c>
      <c r="E193" s="7" t="str">
        <f>[2]Общая!M182</f>
        <v>внеочередная</v>
      </c>
      <c r="F193" s="7" t="str">
        <f>[2]Общая!R182</f>
        <v>IV до 1000 В</v>
      </c>
      <c r="G193" s="7" t="str">
        <f>[2]Общая!N182</f>
        <v>административно-техничесий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80.099999999999994" customHeight="1" x14ac:dyDescent="0.25">
      <c r="B194" s="2">
        <v>180</v>
      </c>
      <c r="C194" s="5" t="str">
        <f>[2]Общая!E183</f>
        <v>ЗАО "Арал Плюс"</v>
      </c>
      <c r="D194" s="6" t="str">
        <f>CONCATENATE([2]Общая!G183," ",[2]Общая!H183," ",[2]Общая!I183," 
", [2]Общая!K183," ",[2]Общая!L183)</f>
        <v>Григорьев Артур Иванович 
Главный энергетик 6 лет 2 месяца</v>
      </c>
      <c r="E194" s="7" t="str">
        <f>[2]Общая!M183</f>
        <v>внеочередная</v>
      </c>
      <c r="F194" s="7" t="str">
        <f>[2]Общая!R183</f>
        <v>V до и выше 1000В</v>
      </c>
      <c r="G194" s="7" t="str">
        <f>[2]Общая!N183</f>
        <v>административно-технический персонал, с правом испытания оборудования повышенным напряжением</v>
      </c>
      <c r="H194" s="15" t="str">
        <f>[2]Общая!S183</f>
        <v>ПТЭЭСиС</v>
      </c>
      <c r="I194" s="8">
        <f>[2]Общая!V183</f>
        <v>0.60416666666666696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Монтаж Плюс</v>
      </c>
      <c r="D195" s="6" t="str">
        <f>CONCATENATE([2]Общая!G184," ",[2]Общая!H184," ",[2]Общая!I184," 
", [2]Общая!K184," ",[2]Общая!L184)</f>
        <v>Кузнецов Роман Анатольевич 
Слесарь РГО 1 год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 xml:space="preserve"> оперативно-ремонтный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Монтаж Плюс</v>
      </c>
      <c r="D196" s="6" t="str">
        <f>CONCATENATE([2]Общая!G185," ",[2]Общая!H185," ",[2]Общая!I185," 
", [2]Общая!K185," ",[2]Общая!L185)</f>
        <v>Краузов Евгений Сергеевич 
Слесарь РГО 1 год</v>
      </c>
      <c r="E196" s="7" t="str">
        <f>[2]Общая!M185</f>
        <v>первичная</v>
      </c>
      <c r="F196" s="7" t="str">
        <f>[2]Общая!R185</f>
        <v>II до 1000 В</v>
      </c>
      <c r="G196" s="7" t="str">
        <f>[2]Общая!N185</f>
        <v xml:space="preserve"> оперативно-ремонтный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Монтаж Плюс</v>
      </c>
      <c r="D197" s="6" t="str">
        <f>CONCATENATE([2]Общая!G186," ",[2]Общая!H186," ",[2]Общая!I186," 
", [2]Общая!K186," ",[2]Общая!L186)</f>
        <v>Дворцов Алексей  Андреевич 
Слесарь РГО 1 год</v>
      </c>
      <c r="E197" s="7" t="str">
        <f>[2]Общая!M186</f>
        <v>первичная</v>
      </c>
      <c r="F197" s="7" t="str">
        <f>[2]Общая!R186</f>
        <v>II до 1000 В</v>
      </c>
      <c r="G197" s="7" t="str">
        <f>[2]Общая!N186</f>
        <v xml:space="preserve"> оперативно-ремонтный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Монтаж Плюс</v>
      </c>
      <c r="D198" s="6" t="str">
        <f>CONCATENATE([2]Общая!G187," ",[2]Общая!H187," ",[2]Общая!I187," 
", [2]Общая!K187," ",[2]Общая!L187)</f>
        <v>Шиковский Александр Константинович 
Слесарь РГО 1 год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 xml:space="preserve"> оперативно-ремонтный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Монтаж Плюс</v>
      </c>
      <c r="D199" s="6" t="str">
        <f>CONCATENATE([2]Общая!G188," ",[2]Общая!H188," ",[2]Общая!I188," 
", [2]Общая!K188," ",[2]Общая!L188)</f>
        <v>Хауст Алексей Сергеевич 
Слесарь РГО 1 год</v>
      </c>
      <c r="E199" s="7" t="str">
        <f>[2]Общая!M188</f>
        <v>первичная</v>
      </c>
      <c r="F199" s="7" t="str">
        <f>[2]Общая!R188</f>
        <v>II до 1000 В</v>
      </c>
      <c r="G199" s="7" t="str">
        <f>[2]Общая!N188</f>
        <v xml:space="preserve"> оперативно-ремонтный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"АМС Кемикал"</v>
      </c>
      <c r="D200" s="6" t="str">
        <f>CONCATENATE([2]Общая!G189," ",[2]Общая!H189," ",[2]Общая!I189," 
", [2]Общая!K189," ",[2]Общая!L189)</f>
        <v>Щукин Алексей Владимирович 
Главный инженер 1 год</v>
      </c>
      <c r="E200" s="7" t="str">
        <f>[2]Общая!M189</f>
        <v>внеочередная</v>
      </c>
      <c r="F200" s="7" t="str">
        <f>[2]Общая!R189</f>
        <v>III до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"АМС Кемикал"</v>
      </c>
      <c r="D201" s="6" t="str">
        <f>CONCATENATE([2]Общая!G190," ",[2]Общая!H190," ",[2]Общая!I190," 
", [2]Общая!K190," ",[2]Общая!L190)</f>
        <v>Грецкий Илья Николаевич 
Начальник цеха 15 лет</v>
      </c>
      <c r="E201" s="7" t="str">
        <f>[2]Общая!M190</f>
        <v>внеочередная</v>
      </c>
      <c r="F201" s="7" t="str">
        <f>[2]Общая!R190</f>
        <v>III до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3.5" customHeight="1" x14ac:dyDescent="0.25">
      <c r="B202" s="2">
        <v>188</v>
      </c>
      <c r="C202" s="5" t="str">
        <f>[2]Общая!E191</f>
        <v>ООО "АМС Кемикал"</v>
      </c>
      <c r="D202" s="6" t="str">
        <f>CONCATENATE([2]Общая!G191," ",[2]Общая!H191," ",[2]Общая!I191," 
", [2]Общая!K191," ",[2]Общая!L191)</f>
        <v>Популов Иван Андреевич 
Начальник цеха 2 года</v>
      </c>
      <c r="E202" s="7" t="str">
        <f>[2]Общая!M191</f>
        <v>первичная</v>
      </c>
      <c r="F202" s="7" t="str">
        <f>[2]Общая!R191</f>
        <v>II до 1000 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80.099999999999994" customHeight="1" x14ac:dyDescent="0.25">
      <c r="B203" s="2">
        <v>189</v>
      </c>
      <c r="C203" s="5" t="str">
        <f>[2]Общая!E192</f>
        <v>МУП "ПТО ЖКХ"</v>
      </c>
      <c r="D203" s="6" t="str">
        <f>CONCATENATE([2]Общая!G192," ",[2]Общая!H192," ",[2]Общая!I192," 
", [2]Общая!K192," ",[2]Общая!L192)</f>
        <v>Побережный  Александр Ростиславович 
Главный инженер 2 года</v>
      </c>
      <c r="E203" s="7" t="str">
        <f>[2]Общая!M192</f>
        <v>первичная</v>
      </c>
      <c r="F203" s="7"/>
      <c r="G203" s="7" t="str">
        <f>[2]Общая!N192</f>
        <v>руководящий работник</v>
      </c>
      <c r="H203" s="15" t="str">
        <f>[2]Общая!S192</f>
        <v>ПТЭТЭ</v>
      </c>
      <c r="I203" s="8">
        <f>[2]Общая!V192</f>
        <v>0.60416666666666696</v>
      </c>
    </row>
    <row r="204" spans="2:9" s="3" customFormat="1" ht="80.099999999999994" customHeight="1" x14ac:dyDescent="0.25">
      <c r="B204" s="2">
        <v>190</v>
      </c>
      <c r="C204" s="5" t="str">
        <f>[2]Общая!E193</f>
        <v>МУП "ПТО ЖКХ"</v>
      </c>
      <c r="D204" s="6" t="str">
        <f>CONCATENATE([2]Общая!G193," ",[2]Общая!H193," ",[2]Общая!I193," 
", [2]Общая!K193," ",[2]Общая!L193)</f>
        <v>Степнов  Павел Михайлович 
Заместитель главного инженера 6 месяцев</v>
      </c>
      <c r="E204" s="7" t="str">
        <f>[2]Общая!M193</f>
        <v>первичная</v>
      </c>
      <c r="F204" s="7"/>
      <c r="G204" s="7" t="str">
        <f>[2]Общая!N193</f>
        <v>руководящий работник</v>
      </c>
      <c r="H204" s="15" t="str">
        <f>[2]Общая!S193</f>
        <v>ПТЭТЭ</v>
      </c>
      <c r="I204" s="8">
        <f>[2]Общая!V193</f>
        <v>0.60416666666666696</v>
      </c>
    </row>
    <row r="205" spans="2:9" s="3" customFormat="1" ht="75" customHeight="1" x14ac:dyDescent="0.25">
      <c r="B205" s="2">
        <v>191</v>
      </c>
      <c r="C205" s="5" t="str">
        <f>[2]Общая!E194</f>
        <v>МУП "ПТО ЖКХ"</v>
      </c>
      <c r="D205" s="6" t="str">
        <f>CONCATENATE([2]Общая!G194," ",[2]Общая!H194," ",[2]Общая!I194," 
", [2]Общая!K194," ",[2]Общая!L194)</f>
        <v>Билык Эдуард Владимирович 
Мастер 1 месяц</v>
      </c>
      <c r="E205" s="7" t="str">
        <f>[2]Общая!M194</f>
        <v>первичная</v>
      </c>
      <c r="F205" s="7"/>
      <c r="G205" s="7" t="str">
        <f>[2]Общая!N194</f>
        <v xml:space="preserve"> руководитель структурного подразделения</v>
      </c>
      <c r="H205" s="15" t="str">
        <f>[2]Общая!S194</f>
        <v>ПТЭТЭ</v>
      </c>
      <c r="I205" s="8">
        <f>[2]Общая!V194</f>
        <v>0.60416666666666696</v>
      </c>
    </row>
    <row r="206" spans="2:9" s="3" customFormat="1" ht="80.099999999999994" customHeight="1" x14ac:dyDescent="0.25">
      <c r="B206" s="2">
        <v>192</v>
      </c>
      <c r="C206" s="5" t="str">
        <f>[2]Общая!E195</f>
        <v>МУП "ПТО ЖКХ"</v>
      </c>
      <c r="D206" s="6" t="str">
        <f>CONCATENATE([2]Общая!G195," ",[2]Общая!H195," ",[2]Общая!I195," 
", [2]Общая!K195," ",[2]Общая!L195)</f>
        <v>Левина Оксана Дмитриевна 
Мастер 3 года</v>
      </c>
      <c r="E206" s="7" t="str">
        <f>[2]Общая!M195</f>
        <v>первичная</v>
      </c>
      <c r="F206" s="7"/>
      <c r="G206" s="7" t="str">
        <f>[2]Общая!N195</f>
        <v xml:space="preserve"> руководитель структурного подразделения</v>
      </c>
      <c r="H206" s="15" t="str">
        <f>[2]Общая!S195</f>
        <v>ПТЭТЭ</v>
      </c>
      <c r="I206" s="8">
        <f>[2]Общая!V195</f>
        <v>0.60416666666666696</v>
      </c>
    </row>
    <row r="207" spans="2:9" s="3" customFormat="1" ht="80.099999999999994" customHeight="1" x14ac:dyDescent="0.25">
      <c r="B207" s="2">
        <v>193</v>
      </c>
      <c r="C207" s="5" t="str">
        <f>[2]Общая!E196</f>
        <v>МУП "ПТО ЖКХ"</v>
      </c>
      <c r="D207" s="6" t="str">
        <f>CONCATENATE([2]Общая!G196," ",[2]Общая!H196," ",[2]Общая!I196," 
", [2]Общая!K196," ",[2]Общая!L196)</f>
        <v>Локтев Павел Алексеевич 
Мастер 4 года</v>
      </c>
      <c r="E207" s="7" t="str">
        <f>[2]Общая!M196</f>
        <v>первичная</v>
      </c>
      <c r="F207" s="7"/>
      <c r="G207" s="7" t="str">
        <f>[2]Общая!N196</f>
        <v xml:space="preserve"> руководитель структурного подразделения</v>
      </c>
      <c r="H207" s="15" t="str">
        <f>[2]Общая!S196</f>
        <v>ПТЭТЭ</v>
      </c>
      <c r="I207" s="8">
        <f>[2]Общая!V196</f>
        <v>0.60416666666666696</v>
      </c>
    </row>
    <row r="208" spans="2:9" s="3" customFormat="1" ht="80.099999999999994" customHeight="1" x14ac:dyDescent="0.25">
      <c r="B208" s="2">
        <v>194</v>
      </c>
      <c r="C208" s="5" t="str">
        <f>[2]Общая!E197</f>
        <v>МУП "ПТО ЖКХ"</v>
      </c>
      <c r="D208" s="6" t="str">
        <f>CONCATENATE([2]Общая!G197," ",[2]Общая!H197," ",[2]Общая!I197," 
", [2]Общая!K197," ",[2]Общая!L197)</f>
        <v>Локтев Геннадий Геннадьевич 
Начальник отдела 3 года</v>
      </c>
      <c r="E208" s="7" t="str">
        <f>[2]Общая!M197</f>
        <v>первичная</v>
      </c>
      <c r="F208" s="7"/>
      <c r="G208" s="7" t="str">
        <f>[2]Общая!N197</f>
        <v>руководящий работник</v>
      </c>
      <c r="H208" s="15" t="str">
        <f>[2]Общая!S197</f>
        <v>ПТЭТЭ</v>
      </c>
      <c r="I208" s="8">
        <f>[2]Общая!V197</f>
        <v>0.60416666666666696</v>
      </c>
    </row>
    <row r="209" spans="2:9" s="3" customFormat="1" ht="80.099999999999994" customHeight="1" x14ac:dyDescent="0.25">
      <c r="B209" s="2">
        <v>195</v>
      </c>
      <c r="C209" s="5" t="str">
        <f>[2]Общая!E198</f>
        <v>МУП "ПТО ЖКХ"</v>
      </c>
      <c r="D209" s="6" t="str">
        <f>CONCATENATE([2]Общая!G198," ",[2]Общая!H198," ",[2]Общая!I198," 
", [2]Общая!K198," ",[2]Общая!L198)</f>
        <v>Калинкина Екатерина Петровна 
Мастер 6 лет</v>
      </c>
      <c r="E209" s="7" t="str">
        <f>[2]Общая!M198</f>
        <v>первичная</v>
      </c>
      <c r="F209" s="7"/>
      <c r="G209" s="7" t="str">
        <f>[2]Общая!N198</f>
        <v xml:space="preserve"> руководитель структурного подразделения</v>
      </c>
      <c r="H209" s="15" t="str">
        <f>[2]Общая!S198</f>
        <v>ПТЭТЭ</v>
      </c>
      <c r="I209" s="8">
        <f>[2]Общая!V198</f>
        <v>0.60416666666666696</v>
      </c>
    </row>
    <row r="210" spans="2:9" s="3" customFormat="1" ht="80.099999999999994" customHeight="1" x14ac:dyDescent="0.25">
      <c r="B210" s="2">
        <v>196</v>
      </c>
      <c r="C210" s="5" t="str">
        <f>[2]Общая!E199</f>
        <v>МУП "ПТО ЖКХ"</v>
      </c>
      <c r="D210" s="6" t="str">
        <f>CONCATENATE([2]Общая!G199," ",[2]Общая!H199," ",[2]Общая!I199," 
", [2]Общая!K199," ",[2]Общая!L199)</f>
        <v>Свиридов Александр Анатольевич 
Мастер 25 лет</v>
      </c>
      <c r="E210" s="7" t="str">
        <f>[2]Общая!M199</f>
        <v>первичная</v>
      </c>
      <c r="F210" s="7"/>
      <c r="G210" s="7" t="str">
        <f>[2]Общая!N199</f>
        <v xml:space="preserve"> руководитель структурного подразделения</v>
      </c>
      <c r="H210" s="15" t="str">
        <f>[2]Общая!S199</f>
        <v>ПТЭТЭ</v>
      </c>
      <c r="I210" s="8">
        <f>[2]Общая!V199</f>
        <v>0.60416666666666696</v>
      </c>
    </row>
    <row r="211" spans="2:9" s="3" customFormat="1" ht="80.099999999999994" customHeight="1" x14ac:dyDescent="0.25">
      <c r="B211" s="2">
        <v>197</v>
      </c>
      <c r="C211" s="5" t="str">
        <f>[2]Общая!E200</f>
        <v>МУП "ПТО ЖКХ"</v>
      </c>
      <c r="D211" s="6" t="str">
        <f>CONCATENATE([2]Общая!G200," ",[2]Общая!H200," ",[2]Общая!I200," 
", [2]Общая!K200," ",[2]Общая!L200)</f>
        <v>Наумова Галина  Анатольевна 
Мастер 2 года</v>
      </c>
      <c r="E211" s="7" t="str">
        <f>[2]Общая!M200</f>
        <v>первичная</v>
      </c>
      <c r="F211" s="7"/>
      <c r="G211" s="7" t="str">
        <f>[2]Общая!N200</f>
        <v xml:space="preserve"> руководитель структурного подразделения</v>
      </c>
      <c r="H211" s="15" t="str">
        <f>[2]Общая!S200</f>
        <v>ПТЭТЭ</v>
      </c>
      <c r="I211" s="8">
        <f>[2]Общая!V200</f>
        <v>0.60416666666666696</v>
      </c>
    </row>
    <row r="212" spans="2:9" s="3" customFormat="1" ht="129.94999999999999" customHeight="1" x14ac:dyDescent="0.25">
      <c r="B212" s="2">
        <v>198</v>
      </c>
      <c r="C212" s="5" t="str">
        <f>[2]Общая!E201</f>
        <v>МУП "ПТО ЖКХ"</v>
      </c>
      <c r="D212" s="6" t="str">
        <f>CONCATENATE([2]Общая!G201," ",[2]Общая!H201," ",[2]Общая!I201," 
", [2]Общая!K201," ",[2]Общая!L201)</f>
        <v>Парфёнова Людмила  Ивановна 
Мастер 28 лет</v>
      </c>
      <c r="E212" s="7" t="str">
        <f>[2]Общая!M201</f>
        <v>первичная</v>
      </c>
      <c r="F212" s="7"/>
      <c r="G212" s="7" t="str">
        <f>[2]Общая!N201</f>
        <v xml:space="preserve"> руководитель структурного подразделения</v>
      </c>
      <c r="H212" s="15" t="str">
        <f>[2]Общая!S201</f>
        <v>ПТЭТЭ</v>
      </c>
      <c r="I212" s="8">
        <f>[2]Общая!V201</f>
        <v>0.60416666666666696</v>
      </c>
    </row>
    <row r="213" spans="2:9" s="3" customFormat="1" ht="132.94999999999999" customHeight="1" x14ac:dyDescent="0.25">
      <c r="B213" s="2">
        <v>199</v>
      </c>
      <c r="C213" s="5" t="str">
        <f>[2]Общая!E202</f>
        <v>МУП "ПТО ЖКХ"</v>
      </c>
      <c r="D213" s="6" t="str">
        <f>CONCATENATE([2]Общая!G202," ",[2]Общая!H202," ",[2]Общая!I202," 
", [2]Общая!K202," ",[2]Общая!L202)</f>
        <v>Миронов Сергей  Анатольевич 
Мастер 2 года</v>
      </c>
      <c r="E213" s="7" t="str">
        <f>[2]Общая!M202</f>
        <v>первичная</v>
      </c>
      <c r="F213" s="7"/>
      <c r="G213" s="7" t="str">
        <f>[2]Общая!N202</f>
        <v xml:space="preserve"> руководитель структурного подразделения</v>
      </c>
      <c r="H213" s="15" t="str">
        <f>[2]Общая!S202</f>
        <v>ПТЭТЭ</v>
      </c>
      <c r="I213" s="8">
        <f>[2]Общая!V202</f>
        <v>0.60416666666666696</v>
      </c>
    </row>
    <row r="214" spans="2:9" s="3" customFormat="1" ht="119.1" customHeight="1" x14ac:dyDescent="0.25">
      <c r="B214" s="2">
        <v>200</v>
      </c>
      <c r="C214" s="5" t="str">
        <f>[2]Общая!E203</f>
        <v>МУП "ПТО ЖКХ"</v>
      </c>
      <c r="D214" s="6" t="str">
        <f>CONCATENATE([2]Общая!G203," ",[2]Общая!H203," ",[2]Общая!I203," 
", [2]Общая!K203," ",[2]Общая!L203)</f>
        <v>Тульженков Александр Николаевич 
Начальник ТП  1 месяц</v>
      </c>
      <c r="E214" s="7" t="str">
        <f>[2]Общая!M203</f>
        <v>первичная</v>
      </c>
      <c r="F214" s="7"/>
      <c r="G214" s="7" t="str">
        <f>[2]Общая!N203</f>
        <v xml:space="preserve"> руководитель структурного подразделения</v>
      </c>
      <c r="H214" s="15" t="str">
        <f>[2]Общая!S203</f>
        <v>ПТЭТЭ</v>
      </c>
      <c r="I214" s="8">
        <f>[2]Общая!V203</f>
        <v>0.60416666666666696</v>
      </c>
    </row>
    <row r="215" spans="2:9" s="3" customFormat="1" ht="119.1" customHeight="1" x14ac:dyDescent="0.25">
      <c r="B215" s="2">
        <v>201</v>
      </c>
      <c r="C215" s="5" t="str">
        <f>[2]Общая!E204</f>
        <v>МУП "ПТО ЖКХ"</v>
      </c>
      <c r="D215" s="6" t="str">
        <f>CONCATENATE([2]Общая!G204," ",[2]Общая!H204," ",[2]Общая!I204," 
", [2]Общая!K204," ",[2]Общая!L204)</f>
        <v>Вагапова Рузиля Фаязовна 
Заместитель начальника ТП 6 лет</v>
      </c>
      <c r="E215" s="7" t="str">
        <f>[2]Общая!M204</f>
        <v>первичная</v>
      </c>
      <c r="F215" s="7"/>
      <c r="G215" s="7" t="str">
        <f>[2]Общая!N204</f>
        <v xml:space="preserve"> руководитель структурного подразделения</v>
      </c>
      <c r="H215" s="15" t="str">
        <f>[2]Общая!S204</f>
        <v>ПТЭТЭ</v>
      </c>
      <c r="I215" s="8">
        <f>[2]Общая!V204</f>
        <v>0.60416666666666696</v>
      </c>
    </row>
    <row r="216" spans="2:9" s="3" customFormat="1" ht="119.1" customHeight="1" x14ac:dyDescent="0.25">
      <c r="B216" s="2">
        <v>202</v>
      </c>
      <c r="C216" s="5" t="str">
        <f>[2]Общая!E205</f>
        <v>МУП "ПТО ЖКХ"</v>
      </c>
      <c r="D216" s="6" t="str">
        <f>CONCATENATE([2]Общая!G205," ",[2]Общая!H205," ",[2]Общая!I205," 
", [2]Общая!K205," ",[2]Общая!L205)</f>
        <v>Мерш Яков Олегович 
Мастер 4 года</v>
      </c>
      <c r="E216" s="7" t="str">
        <f>[2]Общая!M205</f>
        <v>первичная</v>
      </c>
      <c r="F216" s="7"/>
      <c r="G216" s="7" t="str">
        <f>[2]Общая!N205</f>
        <v xml:space="preserve"> руководитель структурного подразделения</v>
      </c>
      <c r="H216" s="15" t="str">
        <f>[2]Общая!S205</f>
        <v>ПТЭТЭ</v>
      </c>
      <c r="I216" s="8">
        <f>[2]Общая!V205</f>
        <v>0.60416666666666696</v>
      </c>
    </row>
    <row r="217" spans="2:9" s="3" customFormat="1" ht="119.1" customHeight="1" x14ac:dyDescent="0.25">
      <c r="B217" s="2">
        <v>203</v>
      </c>
      <c r="C217" s="5" t="str">
        <f>[2]Общая!E206</f>
        <v>МУП "ПТО ЖКХ"</v>
      </c>
      <c r="D217" s="6" t="str">
        <f>CONCATENATE([2]Общая!G206," ",[2]Общая!H206," ",[2]Общая!I206," 
", [2]Общая!K206," ",[2]Общая!L206)</f>
        <v>Башкирова Валентина Владимировна 
Мастер 6 лет</v>
      </c>
      <c r="E217" s="7" t="str">
        <f>[2]Общая!M206</f>
        <v>первичная</v>
      </c>
      <c r="F217" s="7"/>
      <c r="G217" s="7" t="str">
        <f>[2]Общая!N206</f>
        <v xml:space="preserve"> руководитель структурного подразделения</v>
      </c>
      <c r="H217" s="15" t="str">
        <f>[2]Общая!S206</f>
        <v>ПТЭТЭ</v>
      </c>
      <c r="I217" s="8">
        <f>[2]Общая!V206</f>
        <v>0.60416666666666696</v>
      </c>
    </row>
    <row r="218" spans="2:9" s="3" customFormat="1" ht="119.1" customHeight="1" x14ac:dyDescent="0.25">
      <c r="B218" s="2">
        <v>204</v>
      </c>
      <c r="C218" s="5" t="str">
        <f>[2]Общая!E207</f>
        <v>МУП "ПТО ЖКХ"</v>
      </c>
      <c r="D218" s="6" t="str">
        <f>CONCATENATE([2]Общая!G207," ",[2]Общая!H207," ",[2]Общая!I207," 
", [2]Общая!K207," ",[2]Общая!L207)</f>
        <v>Кошелев Василий  Константинович 
Мастер 6 лет</v>
      </c>
      <c r="E218" s="7" t="str">
        <f>[2]Общая!M207</f>
        <v>первичная</v>
      </c>
      <c r="F218" s="7"/>
      <c r="G218" s="7" t="str">
        <f>[2]Общая!N207</f>
        <v xml:space="preserve"> руководитель структурного подразделения</v>
      </c>
      <c r="H218" s="15" t="str">
        <f>[2]Общая!S207</f>
        <v>ПТЭТЭ</v>
      </c>
      <c r="I218" s="8">
        <f>[2]Общая!V207</f>
        <v>0.60416666666666696</v>
      </c>
    </row>
    <row r="219" spans="2:9" s="3" customFormat="1" ht="119.1" customHeight="1" x14ac:dyDescent="0.25">
      <c r="B219" s="2">
        <v>205</v>
      </c>
      <c r="C219" s="5" t="str">
        <f>[2]Общая!E208</f>
        <v>МУП "ПТО ЖКХ"</v>
      </c>
      <c r="D219" s="6" t="str">
        <f>CONCATENATE([2]Общая!G208," ",[2]Общая!H208," ",[2]Общая!I208," 
", [2]Общая!K208," ",[2]Общая!L208)</f>
        <v>Горленко Светлана Сергеевна 
Мастер 1 год</v>
      </c>
      <c r="E219" s="7" t="str">
        <f>[2]Общая!M208</f>
        <v>первичная</v>
      </c>
      <c r="F219" s="7"/>
      <c r="G219" s="7" t="str">
        <f>[2]Общая!N208</f>
        <v xml:space="preserve"> руководитель структурного подразделения</v>
      </c>
      <c r="H219" s="15" t="str">
        <f>[2]Общая!S208</f>
        <v>ПТЭТЭ</v>
      </c>
      <c r="I219" s="8">
        <f>[2]Общая!V208</f>
        <v>0.60416666666666696</v>
      </c>
    </row>
    <row r="220" spans="2:9" s="3" customFormat="1" ht="119.1" customHeight="1" x14ac:dyDescent="0.25">
      <c r="B220" s="2">
        <v>206</v>
      </c>
      <c r="C220" s="5" t="str">
        <f>[2]Общая!E209</f>
        <v>МУП "ПТО ЖКХ"</v>
      </c>
      <c r="D220" s="6" t="str">
        <f>CONCATENATE([2]Общая!G209," ",[2]Общая!H209," ",[2]Общая!I209," 
", [2]Общая!K209," ",[2]Общая!L209)</f>
        <v>Сидоров Геннадий  Васильевич 
Мастер 6 лет</v>
      </c>
      <c r="E220" s="7" t="str">
        <f>[2]Общая!M209</f>
        <v>первичная</v>
      </c>
      <c r="F220" s="7"/>
      <c r="G220" s="7" t="str">
        <f>[2]Общая!N209</f>
        <v xml:space="preserve"> руководитель структурного подразделения</v>
      </c>
      <c r="H220" s="15" t="str">
        <f>[2]Общая!S209</f>
        <v>ПТЭТЭ</v>
      </c>
      <c r="I220" s="8">
        <f>[2]Общая!V209</f>
        <v>0.60416666666666696</v>
      </c>
    </row>
    <row r="221" spans="2:9" s="3" customFormat="1" ht="119.1" customHeight="1" x14ac:dyDescent="0.25">
      <c r="B221" s="2">
        <v>207</v>
      </c>
      <c r="C221" s="5" t="str">
        <f>[2]Общая!E210</f>
        <v>МУП "ПТО ЖКХ"</v>
      </c>
      <c r="D221" s="6" t="str">
        <f>CONCATENATE([2]Общая!G210," ",[2]Общая!H210," ",[2]Общая!I210," 
", [2]Общая!K210," ",[2]Общая!L210)</f>
        <v>Жукова Светлана Владимировна 
Мастер 3 года</v>
      </c>
      <c r="E221" s="7" t="str">
        <f>[2]Общая!M210</f>
        <v>первичная</v>
      </c>
      <c r="F221" s="7"/>
      <c r="G221" s="7" t="str">
        <f>[2]Общая!N210</f>
        <v xml:space="preserve"> руководитель структурного подразделения</v>
      </c>
      <c r="H221" s="15" t="str">
        <f>[2]Общая!S210</f>
        <v>ПТЭТЭ</v>
      </c>
      <c r="I221" s="8">
        <f>[2]Общая!V210</f>
        <v>0.60416666666666696</v>
      </c>
    </row>
    <row r="222" spans="2:9" s="3" customFormat="1" ht="119.1" customHeight="1" x14ac:dyDescent="0.25">
      <c r="B222" s="2">
        <v>208</v>
      </c>
      <c r="C222" s="5" t="str">
        <f>[2]Общая!E211</f>
        <v>МУП "ПТО ЖКХ"</v>
      </c>
      <c r="D222" s="6" t="str">
        <f>CONCATENATE([2]Общая!G211," ",[2]Общая!H211," ",[2]Общая!I211," 
", [2]Общая!K211," ",[2]Общая!L211)</f>
        <v>Токарева Галина  Владимировна 
Начальник службы ОТ и ПБ 4 месяца</v>
      </c>
      <c r="E222" s="7" t="str">
        <f>[2]Общая!M211</f>
        <v>первичная</v>
      </c>
      <c r="F222" s="7"/>
      <c r="G222" s="7" t="str">
        <f>[2]Общая!N211</f>
        <v xml:space="preserve"> руководитель структурного подразделения</v>
      </c>
      <c r="H222" s="15" t="str">
        <f>[2]Общая!S211</f>
        <v>ПТЭТЭ</v>
      </c>
      <c r="I222" s="8">
        <f>[2]Общая!V211</f>
        <v>0.60416666666666696</v>
      </c>
    </row>
    <row r="223" spans="2:9" s="3" customFormat="1" ht="119.1" customHeight="1" x14ac:dyDescent="0.25">
      <c r="B223" s="2">
        <v>209</v>
      </c>
      <c r="C223" s="5" t="str">
        <f>[2]Общая!E212</f>
        <v>АО «ВОЛОКГРАД»</v>
      </c>
      <c r="D223" s="6" t="str">
        <f>CONCATENATE([2]Общая!G212," ",[2]Общая!H212," ",[2]Общая!I212," 
", [2]Общая!K212," ",[2]Общая!L212)</f>
        <v>Фомин Александр Михайлович 
Главный инженер до 1 года</v>
      </c>
      <c r="E223" s="7" t="str">
        <f>[2]Общая!M212</f>
        <v>первичная</v>
      </c>
      <c r="F223" s="7" t="str">
        <f>[2]Общая!R212</f>
        <v>II гр. до 1000 В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19.1" customHeight="1" x14ac:dyDescent="0.25">
      <c r="B224" s="2">
        <v>210</v>
      </c>
      <c r="C224" s="5" t="str">
        <f>[2]Общая!E213</f>
        <v>АО «ВОЛОКГРАД»</v>
      </c>
      <c r="D224" s="6" t="str">
        <f>CONCATENATE([2]Общая!G213," ",[2]Общая!H213," ",[2]Общая!I213," 
", [2]Общая!K213," ",[2]Общая!L213)</f>
        <v>Зятев Юрий Вячеславович 
Главный энергетик 3 года</v>
      </c>
      <c r="E224" s="7" t="str">
        <f>[2]Общая!M213</f>
        <v>внеочередная</v>
      </c>
      <c r="F224" s="7" t="str">
        <f>[2]Общая!R213</f>
        <v>IV гр. до 1000 В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19.1" customHeight="1" x14ac:dyDescent="0.25">
      <c r="B225" s="2">
        <v>211</v>
      </c>
      <c r="C225" s="5" t="str">
        <f>[2]Общая!E214</f>
        <v>АО «ВОЛОКГРАД»</v>
      </c>
      <c r="D225" s="6" t="str">
        <f>CONCATENATE([2]Общая!G214," ",[2]Общая!H214," ",[2]Общая!I214," 
", [2]Общая!K214," ",[2]Общая!L214)</f>
        <v>Нечипорук  Марина Викторовна 
Заметистиель генерального директора 3 года</v>
      </c>
      <c r="E225" s="7" t="str">
        <f>[2]Общая!M214</f>
        <v>первичная</v>
      </c>
      <c r="F225" s="7" t="str">
        <f>[2]Общая!R214</f>
        <v>II гр. до 1000 В</v>
      </c>
      <c r="G225" s="7" t="str">
        <f>[2]Общая!N214</f>
        <v>административно-технический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19.1" customHeight="1" x14ac:dyDescent="0.25">
      <c r="B226" s="2">
        <v>212</v>
      </c>
      <c r="C226" s="5" t="str">
        <f>[2]Общая!E215</f>
        <v>АО «ВОЛОКГРАД»</v>
      </c>
      <c r="D226" s="6" t="str">
        <f>CONCATENATE([2]Общая!G215," ",[2]Общая!H215," ",[2]Общая!I215," 
", [2]Общая!K215," ",[2]Общая!L215)</f>
        <v>Бухаров Алексей Борисович 
Инженер по эксплуатации зданий и сооружений до 1 года</v>
      </c>
      <c r="E226" s="7" t="str">
        <f>[2]Общая!M215</f>
        <v>внеочередная</v>
      </c>
      <c r="F226" s="7" t="str">
        <f>[2]Общая!R215</f>
        <v>IV гр. до 1000 В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19.1" customHeight="1" x14ac:dyDescent="0.25">
      <c r="B227" s="2">
        <v>213</v>
      </c>
      <c r="C227" s="5" t="str">
        <f>[2]Общая!E216</f>
        <v>АО «ВОЛОКГРАД»</v>
      </c>
      <c r="D227" s="6" t="str">
        <f>CONCATENATE([2]Общая!G216," ",[2]Общая!H216," ",[2]Общая!I216," 
", [2]Общая!K216," ",[2]Общая!L216)</f>
        <v>Тотров Алан Николаевич 
Начальник участка 3 года</v>
      </c>
      <c r="E227" s="7" t="str">
        <f>[2]Общая!M216</f>
        <v>внеочередная</v>
      </c>
      <c r="F227" s="7" t="str">
        <f>[2]Общая!R216</f>
        <v>IV гр. до 1000 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19.1" customHeight="1" x14ac:dyDescent="0.25">
      <c r="B228" s="1"/>
      <c r="C228" s="1"/>
      <c r="D228" s="11" t="s">
        <v>20</v>
      </c>
      <c r="E228" s="10"/>
      <c r="F228" s="10"/>
      <c r="G228" s="10"/>
      <c r="H228" s="1"/>
      <c r="I228" s="1"/>
    </row>
    <row r="229" spans="2:9" s="3" customFormat="1" ht="119.1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19.1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19.1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19.1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19.1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19.1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19.1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19.1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19.1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19.1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19.1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19.1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119.1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119.1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9.1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19.1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119.1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119.1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122.1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10" customFormat="1" ht="86.1" customHeight="1" x14ac:dyDescent="0.25">
      <c r="B249" s="1"/>
      <c r="C249" s="1"/>
      <c r="D249" s="1"/>
      <c r="E249" s="1"/>
      <c r="F249" s="1"/>
      <c r="G249" s="1"/>
      <c r="H249" s="1"/>
      <c r="I249" s="1"/>
    </row>
  </sheetData>
  <autoFilter ref="B14:I21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  <rowBreaks count="1" manualBreakCount="1">
    <brk id="2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2024-03-21T10:41:33Z</cp:lastPrinted>
  <dcterms:created xsi:type="dcterms:W3CDTF">2015-06-05T18:19:34Z</dcterms:created>
  <dcterms:modified xsi:type="dcterms:W3CDTF">2024-11-13T06:41:45Z</dcterms:modified>
</cp:coreProperties>
</file>